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rekes.beata\Desktop\REAL-ba\"/>
    </mc:Choice>
  </mc:AlternateContent>
  <bookViews>
    <workbookView xWindow="0" yWindow="0" windowWidth="28800" windowHeight="12330" firstSheet="1" activeTab="6"/>
  </bookViews>
  <sheets>
    <sheet name="1. függelék" sheetId="11" r:id="rId1"/>
    <sheet name="2. függelék" sheetId="12" r:id="rId2"/>
    <sheet name="3. függelék a." sheetId="7" r:id="rId3"/>
    <sheet name="3. függelék b." sheetId="2" r:id="rId4"/>
    <sheet name="3. függelék c." sheetId="8" r:id="rId5"/>
    <sheet name="4. függelék" sheetId="9" r:id="rId6"/>
    <sheet name="5. függelék" sheetId="10" r:id="rId7"/>
    <sheet name="6. függelék" sheetId="13" r:id="rId8"/>
    <sheet name=" " sheetId="5" state="hidden" r:id="rId9"/>
  </sheets>
  <definedNames>
    <definedName name="_Toc160447943" localSheetId="2">'3. függelék a.'!#REF!</definedName>
    <definedName name="_Toc160447943" localSheetId="3">'3. függelék b.'!$A$69</definedName>
    <definedName name="_Toc160447943" localSheetId="4">'3. függelék c.'!#REF!</definedName>
    <definedName name="_Toc160447944" localSheetId="2">'3. függelék a.'!#REF!</definedName>
    <definedName name="_Toc160447944" localSheetId="3">'3. függelék b.'!$A$106</definedName>
    <definedName name="_Toc160447944" localSheetId="4">'3. függelék c.'!#REF!</definedName>
    <definedName name="CaptiveWild">' '!$I$1:$I$5</definedName>
    <definedName name="Currency">' '!$N$1:$N$3</definedName>
    <definedName name="Decline">' '!$R$1:$R$7</definedName>
    <definedName name="Duration">' '!$Q$1:$Q$12</definedName>
    <definedName name="FinishDate">' '!$G$1:$G$129</definedName>
    <definedName name="HardSoft">' '!$J$1:$J$4</definedName>
    <definedName name="HardSoft2">' '!$J$1:$J$5</definedName>
    <definedName name="Loc">' '!$P$1:$P$4</definedName>
    <definedName name="_xlnm.Print_Area" localSheetId="3">'3. függelék b.'!$A$2:$I$133</definedName>
    <definedName name="Partly">' '!$D$1:$D$5</definedName>
    <definedName name="Percents">' '!$K$1:$K$12</definedName>
    <definedName name="StartDate">' '!$H$1:$H$128</definedName>
    <definedName name="Threats">' '!$M$1:$M$10</definedName>
    <definedName name="Time">' '!$O$1:$O$6</definedName>
    <definedName name="WildCap">' '!$L$1:$L$5</definedName>
    <definedName name="WildPop">' '!$L$1:$L$4</definedName>
    <definedName name="YesNo">' '!$A$1:$A$5</definedName>
    <definedName name="YesNo2">' '!$C$1:$C$4</definedName>
    <definedName name="YesNo3">' '!$D$1:$D$5</definedName>
    <definedName name="YesNo4">' '!$F$1:$F$5</definedName>
    <definedName name="YesNo5">' '!$E$1:$E$6</definedName>
    <definedName name="YesNo6">' '!$B$1:$B$5</definedName>
  </definedNames>
  <calcPr calcId="162913"/>
</workbook>
</file>

<file path=xl/calcChain.xml><?xml version="1.0" encoding="utf-8"?>
<calcChain xmlns="http://schemas.openxmlformats.org/spreadsheetml/2006/main">
  <c r="D26" i="12" l="1"/>
  <c r="D130" i="9" l="1"/>
  <c r="D132" i="9" s="1"/>
  <c r="C130" i="9"/>
  <c r="C132" i="9" s="1"/>
  <c r="G36" i="10"/>
  <c r="F36" i="10"/>
  <c r="D36" i="10"/>
  <c r="F37" i="10" l="1"/>
  <c r="I105" i="2"/>
</calcChain>
</file>

<file path=xl/sharedStrings.xml><?xml version="1.0" encoding="utf-8"?>
<sst xmlns="http://schemas.openxmlformats.org/spreadsheetml/2006/main" count="468" uniqueCount="409">
  <si>
    <t>Eliminated</t>
  </si>
  <si>
    <t>Reduced sufficiently</t>
  </si>
  <si>
    <t>Reduced somewhat</t>
  </si>
  <si>
    <t>Not reduced</t>
  </si>
  <si>
    <t>Mixture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</si>
  <si>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</si>
  <si>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</si>
  <si>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</si>
  <si>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</si>
  <si>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</si>
  <si>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</si>
  <si>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</si>
  <si>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</si>
  <si>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</si>
  <si>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</si>
  <si>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</si>
  <si>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</si>
  <si>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</si>
  <si>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</si>
  <si>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</si>
  <si>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</si>
  <si>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</si>
  <si>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</si>
  <si>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</si>
  <si>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</si>
  <si>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</si>
  <si>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</si>
  <si>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</si>
  <si>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</si>
  <si>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</si>
  <si>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</si>
  <si>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</si>
  <si>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</si>
  <si>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</si>
  <si>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</si>
  <si>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</si>
  <si>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</si>
  <si>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</si>
  <si>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3-1</t>
  </si>
  <si>
    <t>3-2</t>
  </si>
  <si>
    <t>3-3</t>
  </si>
  <si>
    <t>3-4</t>
  </si>
  <si>
    <t>3-5</t>
  </si>
  <si>
    <t>3-6</t>
  </si>
  <si>
    <t>Yes</t>
  </si>
  <si>
    <t>No</t>
  </si>
  <si>
    <t>Don't know</t>
  </si>
  <si>
    <t xml:space="preserve">  </t>
  </si>
  <si>
    <t>Somewhat</t>
  </si>
  <si>
    <t>Unknown</t>
  </si>
  <si>
    <t>2-25</t>
  </si>
  <si>
    <t>2-26</t>
  </si>
  <si>
    <t>2-27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</si>
  <si>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</si>
  <si>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</si>
  <si>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</si>
  <si>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</si>
  <si>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</si>
  <si>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</si>
  <si>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</si>
  <si>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</si>
  <si>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</si>
  <si>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</si>
  <si>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</si>
  <si>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</si>
  <si>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</si>
  <si>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</si>
  <si>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</si>
  <si>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</si>
  <si>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</si>
  <si>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</si>
  <si>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4-1</t>
  </si>
  <si>
    <t>4-2</t>
  </si>
  <si>
    <t>4-3</t>
  </si>
  <si>
    <t>4-4</t>
  </si>
  <si>
    <t>4-5</t>
  </si>
  <si>
    <t>4-6</t>
  </si>
  <si>
    <t>Captive</t>
  </si>
  <si>
    <t>Wild</t>
  </si>
  <si>
    <t xml:space="preserve">Hard </t>
  </si>
  <si>
    <t>Soft</t>
  </si>
  <si>
    <t>11 - 20%</t>
  </si>
  <si>
    <t>21 - 30%</t>
  </si>
  <si>
    <t>31 - 40%</t>
  </si>
  <si>
    <t>0 - 10%</t>
  </si>
  <si>
    <t>41 - 50%</t>
  </si>
  <si>
    <t>51 - 60%</t>
  </si>
  <si>
    <t>61 - 70%</t>
  </si>
  <si>
    <t>71 - 80%</t>
  </si>
  <si>
    <t>81 - 90%</t>
  </si>
  <si>
    <t>91 - 100%</t>
  </si>
  <si>
    <t>3-25</t>
  </si>
  <si>
    <t>4-7</t>
  </si>
  <si>
    <t xml:space="preserve">Habitat Loss/Degradation (human induced) </t>
  </si>
  <si>
    <t xml:space="preserve">Invasive alien species (directly affecting the species) </t>
  </si>
  <si>
    <t>Accidental mortality</t>
  </si>
  <si>
    <t xml:space="preserve">Pollution (affecting habitat and/or species) </t>
  </si>
  <si>
    <t>Natural disasters</t>
  </si>
  <si>
    <t>Harvesting (hunting/gathering)</t>
  </si>
  <si>
    <t>Changes in native species dynamics</t>
  </si>
  <si>
    <t>Intrinsic Factors</t>
  </si>
  <si>
    <t>Human disturbance</t>
  </si>
  <si>
    <t>1.</t>
  </si>
  <si>
    <t>2.</t>
  </si>
  <si>
    <t>3.</t>
  </si>
  <si>
    <t>$</t>
  </si>
  <si>
    <t>€</t>
  </si>
  <si>
    <t>C</t>
  </si>
  <si>
    <t>Partly</t>
  </si>
  <si>
    <t>Yes - full</t>
  </si>
  <si>
    <t>Yes - partial</t>
  </si>
  <si>
    <t>Not applicable</t>
  </si>
  <si>
    <t>Indigenous</t>
  </si>
  <si>
    <t>Re-introduced</t>
  </si>
  <si>
    <t>On going</t>
  </si>
  <si>
    <t>2-28</t>
  </si>
  <si>
    <t>0 - 3 months</t>
  </si>
  <si>
    <t>3 - 6 months</t>
  </si>
  <si>
    <t>6 - 12 months</t>
  </si>
  <si>
    <t>1 - 2 years</t>
  </si>
  <si>
    <t>2+ years</t>
  </si>
  <si>
    <t>3-26</t>
  </si>
  <si>
    <t>Core</t>
  </si>
  <si>
    <t>Periphery</t>
  </si>
  <si>
    <t>Other</t>
  </si>
  <si>
    <t>Less than a year</t>
  </si>
  <si>
    <t>3 - 4 years</t>
  </si>
  <si>
    <t>2 - 3 years</t>
  </si>
  <si>
    <t>4 - 5 years</t>
  </si>
  <si>
    <t>5 - 6 years</t>
  </si>
  <si>
    <t>6 - 7 years</t>
  </si>
  <si>
    <t>7 - 8 years</t>
  </si>
  <si>
    <t>8 - 9 years</t>
  </si>
  <si>
    <t>9 - 10 years</t>
  </si>
  <si>
    <t>More than 10 years</t>
  </si>
  <si>
    <t>4-8</t>
  </si>
  <si>
    <t>2-29</t>
  </si>
  <si>
    <t>Tudnivalók</t>
  </si>
  <si>
    <t>Kérjük, visszatelepítési programonként egy kérdőívet töltsön ki!</t>
  </si>
  <si>
    <t>A kérdőív kitöltése és visszajuttatása</t>
  </si>
  <si>
    <r>
      <t>1. lépés</t>
    </r>
    <r>
      <rPr>
        <sz val="10"/>
        <rFont val="Verdana"/>
        <family val="2"/>
      </rPr>
      <t>: Olvassa el ezen instrukciókat.</t>
    </r>
  </si>
  <si>
    <r>
      <t xml:space="preserve">     1. </t>
    </r>
    <r>
      <rPr>
        <u/>
        <sz val="10"/>
        <rFont val="Verdana"/>
        <family val="2"/>
      </rPr>
      <t>Tudnivalók</t>
    </r>
    <r>
      <rPr>
        <sz val="10"/>
        <rFont val="Verdana"/>
        <family val="2"/>
      </rPr>
      <t xml:space="preserve"> - általános információk a kérdőívről.</t>
    </r>
  </si>
  <si>
    <r>
      <t xml:space="preserve">     2. </t>
    </r>
    <r>
      <rPr>
        <u/>
        <sz val="10"/>
        <rFont val="Verdana"/>
        <family val="2"/>
      </rPr>
      <t>Kérdések</t>
    </r>
    <r>
      <rPr>
        <sz val="10"/>
        <rFont val="Verdana"/>
        <family val="2"/>
      </rPr>
      <t xml:space="preserve"> - a megválaszolandó kérdések.</t>
    </r>
  </si>
  <si>
    <t>Kérdések</t>
  </si>
  <si>
    <t>Faj (köznyelvi és tudományos név)</t>
  </si>
  <si>
    <t>Helyszín</t>
  </si>
  <si>
    <t>A programban résztvevő szervezet(ek) neve(i)</t>
  </si>
  <si>
    <t>Telefonszáma</t>
  </si>
  <si>
    <t>Címe</t>
  </si>
  <si>
    <t>Fax száma</t>
  </si>
  <si>
    <t>Email címe</t>
  </si>
  <si>
    <t>Válaszok</t>
  </si>
  <si>
    <t>Megjegyzések</t>
  </si>
  <si>
    <t>Megvalósíthatóság és háttér vizsgálatok</t>
  </si>
  <si>
    <t>Készítettek megvalósíthatósági tanulmányt?</t>
  </si>
  <si>
    <t>Korábbi visszatelepítések</t>
  </si>
  <si>
    <t>Készült hasonló fajok visszatelepítéséről szóló összefoglaló?</t>
  </si>
  <si>
    <t>A visszatelepítés helyszínének felmérése</t>
  </si>
  <si>
    <t>Igazolták tudományos vizsgálattal, hogy a szabadon eresztés helyszíne élőhelyi szempontból megfelelő-e?</t>
  </si>
  <si>
    <t>Feltárták az egyedszám csökkenés okait?</t>
  </si>
  <si>
    <t>A megfelelő visszatelepítési állomány hozzáférhetősége</t>
  </si>
  <si>
    <t>A felhasznált állomány vadon befogott volt vagy fogságból származott?</t>
  </si>
  <si>
    <t>Volt a programnak hosszú távú politikai támogatása?</t>
  </si>
  <si>
    <t>Előre meghatározott volt a program hossza?</t>
  </si>
  <si>
    <r>
      <t>2-23-1</t>
    </r>
    <r>
      <rPr>
        <sz val="10"/>
        <rFont val="Verdana"/>
        <family val="2"/>
      </rPr>
      <t xml:space="preserve"> Ha igen, mennyi időről van szó?</t>
    </r>
  </si>
  <si>
    <t>Születtek szoció-ökönömiai tanulmányok a visszatelepítési program helyi társadalomra gyakorolt hatásairól, költségeiről és előnyeiről?</t>
  </si>
  <si>
    <t>Megvizsgálták a helyi lakosok állásfoglalását?</t>
  </si>
  <si>
    <t>A helyi közösségek segítőkészek voltak a visszatelepítési programmal kapcsolatban?</t>
  </si>
  <si>
    <t>Indultak tájékoztató és oktató programok?</t>
  </si>
  <si>
    <t>Utánanéztek a térség visszatelepítési politikájának?</t>
  </si>
  <si>
    <t>Megkapta a projekt az összes érintett kormányzati hivatal és föld tulajdonos engedélyét?</t>
  </si>
  <si>
    <r>
      <t>2. lépés</t>
    </r>
    <r>
      <rPr>
        <sz val="10"/>
        <rFont val="Verdana"/>
        <family val="2"/>
      </rPr>
      <t xml:space="preserve">: Nyissa meg a </t>
    </r>
    <r>
      <rPr>
        <b/>
        <sz val="10"/>
        <color indexed="21"/>
        <rFont val="Verdana"/>
        <family val="2"/>
      </rPr>
      <t>Kérdések</t>
    </r>
    <r>
      <rPr>
        <sz val="10"/>
        <rFont val="Verdana"/>
        <family val="2"/>
      </rPr>
      <t xml:space="preserve"> munkalapot (az alső fülre kattintva).</t>
    </r>
  </si>
  <si>
    <t>A tervezés kezdetének éve.</t>
  </si>
  <si>
    <t>A visszatelepítés indulásának éve.</t>
  </si>
  <si>
    <t>A visszatelepítés befejezésének éve.</t>
  </si>
  <si>
    <t>A projekt befejezésének éve.</t>
  </si>
  <si>
    <t>Összesen hány darab állatot engedtek szabadon?</t>
  </si>
  <si>
    <r>
      <t>3-18-1</t>
    </r>
    <r>
      <rPr>
        <sz val="10"/>
        <rFont val="Verdana"/>
        <family val="2"/>
      </rPr>
      <t xml:space="preserve"> Milyen arányban szerepeltek fiatal állatok?</t>
    </r>
  </si>
  <si>
    <r>
      <t>3-18-3</t>
    </r>
    <r>
      <rPr>
        <sz val="10"/>
        <rFont val="Verdana"/>
        <family val="2"/>
      </rPr>
      <t xml:space="preserve"> Milyen arányban szerepeltek hím állatok?</t>
    </r>
  </si>
  <si>
    <r>
      <t>3-18-4</t>
    </r>
    <r>
      <rPr>
        <sz val="10"/>
        <rFont val="Verdana"/>
        <family val="2"/>
      </rPr>
      <t xml:space="preserve"> Milyen arányban szerepeltek nőstény egyedek?</t>
    </r>
  </si>
  <si>
    <r>
      <t>3-18-2</t>
    </r>
    <r>
      <rPr>
        <sz val="10"/>
        <rFont val="Verdana"/>
        <family val="2"/>
      </rPr>
      <t xml:space="preserve"> Milyen arányban szerepeltek felnőtt példányok?</t>
    </r>
  </si>
  <si>
    <t>A szabadon engedett állomány az elengedési területhez hasonló élőhelyről származott?</t>
  </si>
  <si>
    <t>Hozzászoktatták az állatokat a helyi körülményekhez a szabadon eresztés előtt?</t>
  </si>
  <si>
    <t>A visszatelepített állatok sikeresen szaporodnak a természetben?</t>
  </si>
  <si>
    <t>Történt a visszatelepítést követően monitoring tevékenység?</t>
  </si>
  <si>
    <t>4 Visszatelepítés utáni tevékenységek</t>
  </si>
  <si>
    <r>
      <t>4-1-1</t>
    </r>
    <r>
      <rPr>
        <sz val="10"/>
        <rFont val="Verdana"/>
        <family val="2"/>
      </rPr>
      <t xml:space="preserve"> Amennyiben igen, milyen formában?</t>
    </r>
  </si>
  <si>
    <t>b. Termékenység (szaporodási sikeresség)</t>
  </si>
  <si>
    <t>d. Be-, és elvándorlás (mozgás)</t>
  </si>
  <si>
    <t>e. Egyéb</t>
  </si>
  <si>
    <r>
      <t>4-1-2</t>
    </r>
    <r>
      <rPr>
        <sz val="10"/>
        <rFont val="Verdana"/>
        <family val="2"/>
      </rPr>
      <t xml:space="preserve"> Amennyiben igen, milyen hosszú időre volt megszervezve?</t>
    </r>
  </si>
  <si>
    <r>
      <t>4-2-1</t>
    </r>
    <r>
      <rPr>
        <sz val="10"/>
        <rFont val="Verdana"/>
        <family val="2"/>
      </rPr>
      <t xml:space="preserve"> Amennyiben igen, költséghatékonynak tekinthető a projekt?</t>
    </r>
  </si>
  <si>
    <r>
      <t>4-2-2</t>
    </r>
    <r>
      <rPr>
        <sz val="10"/>
        <rFont val="Verdana"/>
        <family val="2"/>
      </rPr>
      <t xml:space="preserve"> Amennyiben igen, a visszatelepítés sikeresnek tekinthető?</t>
    </r>
  </si>
  <si>
    <t>Súgó</t>
  </si>
  <si>
    <t>A megjegyzések sorszámai megegyeznek a hozzájuk tartozó kérdés számával.</t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</si>
  <si>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a visszatelepítési projekt egy nagyobb természetvédelmi kezdeményezés része volt.</t>
    </r>
  </si>
  <si>
    <t xml:space="preserve">A tervezés kezdetének éve az az év amikor a visszatelepítési program első tervei elkészültek. Kérem jelölje a megjegyzéseknél, hogy a megadott év pontos vagy hozzávetőleges.
</t>
  </si>
  <si>
    <t>A kérdőív célja, hogy pontos és összehasonlítható információkat gyűjtsön a magyarországi faj-visszatelepítésekről.</t>
  </si>
  <si>
    <r>
      <t>3. lépés</t>
    </r>
    <r>
      <rPr>
        <sz val="10"/>
        <rFont val="Verdana"/>
        <family val="2"/>
      </rPr>
      <t>: Legjobb tudásának megfelelően válaszolja meg az egyes kérdéseket és írjon feljegyzéseket ahol tud. Ne hagyjon kérdést megválaszolatlanul, ehelyett használja a "Nem tudom" vagy az "Ismeretlen" fogalmakat. Ha nem ért egy kérdést, vagy nem biztos benne hogyan kellene megválaszolni, nézze meg az alsó fülön elérhető "Sugó" oldalon található jegyzeteket.</t>
    </r>
  </si>
  <si>
    <t>A kérdőíves kutatás eredményeit igény esetén a kitöltők rendelkezésére bocsátjuk majd.</t>
  </si>
  <si>
    <t>Felhasználták-e a tervezésnél az IUCN visszatelepítéses útmutatóját?</t>
  </si>
  <si>
    <t>Áttekintették-e a faj történeti helyzetét?</t>
  </si>
  <si>
    <t>Megállapították-e a faj kritikus igényeit?</t>
  </si>
  <si>
    <t>Megvizsgálták a visszatelepítendő egyedek rendszertani státuszát?</t>
  </si>
  <si>
    <t>Készítettek-e Populáció és Élőhely Életképesség Analízist?</t>
  </si>
  <si>
    <t>A szabadon engedés helyszínének kiválasztása és típusa</t>
  </si>
  <si>
    <t>A szabadon engedés helyszíne a faj egykori elterjedési területén belül volt?</t>
  </si>
  <si>
    <t>A szabadon engedés helyszíne a faj egykori elterjedési területének közepére vagy perifériájára esett?</t>
  </si>
  <si>
    <t>Biztosított-e a szabadon engedés helyszínének hosszútávú védelme?</t>
  </si>
  <si>
    <t>A szabadon eresztés helyszínén megfelelő volt a környezet arra, hogy egy életképes (önfenntartó) populáció hosszútávú fennmaradását lehetővé tegye?</t>
  </si>
  <si>
    <r>
      <t>2-13-1</t>
    </r>
    <r>
      <rPr>
        <sz val="10"/>
        <rFont val="Verdana"/>
        <family val="2"/>
      </rPr>
      <t xml:space="preserve"> Amennyiben igen, kérem írja le a 3 fő okot!</t>
    </r>
  </si>
  <si>
    <t>Elhárították-e az egyedszám csökkenés okait, vagy elfogadható szintre csökkentették azokat?</t>
  </si>
  <si>
    <t>Hajtottak-e végre élőhely-helyreállítási programot a visszatelepítés előtt?</t>
  </si>
  <si>
    <t>Megvizsgálták-e a potenciális visszatelepítési állományt?</t>
  </si>
  <si>
    <t>1. Információk a programról</t>
  </si>
  <si>
    <t>2 A program megkezdését megelőző tevékenységek</t>
  </si>
  <si>
    <t>Ha vadon befogott állományt használtak, megvizsgálták-e a befogásnak a kiindulási vad populációra gyakorolt hatását?</t>
  </si>
  <si>
    <t>Ha fogságban tartott vagy mesterségesen szaporított állományt használtak, a populáció a természetvédelmi biológia aktuális irányelveivel összhangban, demográfiailag és genetikailag is megfelelően kezelt populációból származott?</t>
  </si>
  <si>
    <t>Rendszeresen és előre meghatározható módon rendelkezésre állt-e a telepítésekhez szükséges állomány?</t>
  </si>
  <si>
    <t>Megoldott volt-e a projekt hosszú távú anyagi támogatása?</t>
  </si>
  <si>
    <t>Társadalmi, gazdasági és jogi követelmények</t>
  </si>
  <si>
    <t>3 Tervezés, előkészületek és a visszatelepítés folyamata</t>
  </si>
  <si>
    <t>Sorolja fel azon szervezeteket, melyekkel konzultáltak a visszatelepítési program előkészítése során.</t>
  </si>
  <si>
    <t>Felállítottak-e egy több szakterület szakártőiből álló csapatot?</t>
  </si>
  <si>
    <t>Meghatároztak-e rövidtávú sikerességi indikátorokat?</t>
  </si>
  <si>
    <t>Meghatároztak-e hosszútávú sikerességi indikátorokat?</t>
  </si>
  <si>
    <t>Végeztek-e genetikai vizsgálatokat a kiengedett állományon?</t>
  </si>
  <si>
    <t>Kivizsgálták-e betegségekre az elengedett állományt?</t>
  </si>
  <si>
    <t>Amennyiben vad állományt használtak, a befogási helyszínen bennszülött populációból vagy egy már korábban visszatelepített állományíból származtak az egyedek (sorozatos visszatelepítás történt?)</t>
  </si>
  <si>
    <t>Viszgálták-e az elengedett állomány egészségi állapotát a szabadon engedés előtt?</t>
  </si>
  <si>
    <t>Állt-e rendelkezése állatorvosi segítség?</t>
  </si>
  <si>
    <t>Készült-e szabadon engedési stratégia?</t>
  </si>
  <si>
    <t>Indult-e társadalmi figyelemkeltő program a projekt kapcsán?</t>
  </si>
  <si>
    <t>Bevonták-e a helyi lakosságot a programba?</t>
  </si>
  <si>
    <t>Hány szabadon eresztés történt?</t>
  </si>
  <si>
    <t>Történtek-e élőhely-javítási és helyreállítási törekvések?</t>
  </si>
  <si>
    <r>
      <t>Az IUCN definíciója szerint a "puha" kiengedés (</t>
    </r>
    <r>
      <rPr>
        <b/>
        <sz val="10"/>
        <color indexed="21"/>
        <rFont val="Verdana"/>
        <family val="2"/>
      </rPr>
      <t>soft release)</t>
    </r>
    <r>
      <rPr>
        <sz val="10"/>
        <rFont val="Verdana"/>
        <family val="2"/>
      </rPr>
      <t xml:space="preserve"> </t>
    </r>
    <r>
      <rPr>
        <sz val="10"/>
        <color indexed="8"/>
        <rFont val="Verdana"/>
        <family val="2"/>
        <charset val="238"/>
      </rPr>
      <t>során az egyedeket először a visszatelepítés helyszínén bezárva tartják (gyakran egy ragadazóktól védett búvóhelyen és takarmánnyal, friss vízzel ellátva) addig, amíg hozzászoknak az új környezethez.</t>
    </r>
    <r>
      <rPr>
        <sz val="10"/>
        <rFont val="Verdana"/>
        <family val="2"/>
      </rPr>
      <t xml:space="preserve"> A </t>
    </r>
    <r>
      <rPr>
        <b/>
        <sz val="10"/>
        <color indexed="21"/>
        <rFont val="Verdana"/>
        <family val="2"/>
      </rPr>
      <t>hard release</t>
    </r>
    <r>
      <rPr>
        <sz val="10"/>
        <rFont val="Verdana"/>
        <family val="2"/>
      </rPr>
      <t xml:space="preserve"> során az egyedeket azonnal a szabadba engedik.</t>
    </r>
  </si>
  <si>
    <t>„Kemény” (hard), vagy „puha” (soft) kiengedések történtek? (Lásd a magyarázatot a súgóban.)</t>
  </si>
  <si>
    <t>Történt-e bármilyen emberi beavatkozás pl.: kiegészítő takarmányozás?</t>
  </si>
  <si>
    <t>Az állatok hány százalékáról lehet tudni / becsülni, hogy túlélte a visszatelepítést?</t>
  </si>
  <si>
    <t>Körülbelül mennyibe került a projekt? (Kérem, jelezze a pénznemet!)</t>
  </si>
  <si>
    <t>a. Egyedszám</t>
  </si>
  <si>
    <t>c. Túlélés</t>
  </si>
  <si>
    <t>Felbecsülték-e a költséghatékonyságot és/vagy a visszatelepítés sikerességét?</t>
  </si>
  <si>
    <t>Kérem fejtse ki milyen kritériumok alapján határozták meg a sikerességet.</t>
  </si>
  <si>
    <t>Gyűjtöttek-e információkat a visszatelepített állatok elhullásának okairól?</t>
  </si>
  <si>
    <t>Az élőhely védelmére irányuló intézkedések folytatódtak-e a visszatelepítés után is?</t>
  </si>
  <si>
    <t>A népszerűsítési (Public Relation, PR) tevékenységek folytatódtak-e a visszatelepítés után is?</t>
  </si>
  <si>
    <t>Publikálták-e az eredményeket a népszerű irodalomban, sajtóban?</t>
  </si>
  <si>
    <t>Publikálták-e az eredményeket a tudományos irodalomban?</t>
  </si>
  <si>
    <r>
      <t>4-8-1</t>
    </r>
    <r>
      <rPr>
        <sz val="10"/>
        <rFont val="Verdana"/>
        <family val="2"/>
      </rPr>
      <t xml:space="preserve"> Amennyiben igen, kérem adja meg a hivatkozásokat!</t>
    </r>
  </si>
  <si>
    <t>Kérem, adja meg a visszatelepített faj köznapi és a tudományos nevét!</t>
  </si>
  <si>
    <t xml:space="preserve">Kérem, adja meg a terület(ek) nevét, ahol a telepítés történt!
</t>
  </si>
  <si>
    <t xml:space="preserve">Kérem, adja meg minden olyan szervezet nevét, amely a program megvalósításában szerepet játszott (tervezésben, tenyésztésben, szabadon engedésben vagy a monitoring tevékenységben).
</t>
  </si>
  <si>
    <t>A visszatelepítési program egy nagyobb léptékű megőrzési stratégia része volt?</t>
  </si>
  <si>
    <t>Ha igen, kérem fejtse ki!</t>
  </si>
  <si>
    <r>
      <t>Kérem adja meg azon természetvédelmi kezdeményezések nevét, melyekkel a visszatelepítési projekt kapcsolatban állt. Pl.: Nemzetközi akcióterv a kékcsőrű réce védelmére.</t>
    </r>
    <r>
      <rPr>
        <b/>
        <sz val="10"/>
        <color indexed="8"/>
        <rFont val="Verdana"/>
        <family val="2"/>
        <charset val="238"/>
      </rPr>
      <t xml:space="preserve">
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</si>
  <si>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 xml:space="preserve">, </t>
    </r>
    <r>
      <rPr>
        <sz val="10"/>
        <color indexed="8"/>
        <rFont val="Verdana"/>
        <family val="2"/>
        <charset val="238"/>
      </rPr>
      <t xml:space="preserve">ha az IUCN útmutatóban leírtak alapján készült megvalósíthatósági tanulmány, és az elsősorban az állatok szabadon engedését vizsgálta. Az IUCN útmutatója szerint a megvalósíthatósági tanulmány egy előzetes vizsgálat, ami meghatározza és dokumentálja a visszatelepítési projekt életképességét.
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</si>
  <si>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megvizsgálták az IUCN következő visszatelepítési feltételeinek teljesülését az állatok szabadon engedésénél:
     1. Alapos bizonyíték a korábbi természetes előfordulásra; 
     2. Csak olyan fajok jöhetnek szóba, melyek emberi hatásra tűntek el és természetes úton valószínűtlen az újra betelepülésük;
     3. A kihalást okozó tényezők hatását minimalizálni kell;
     4. Elegendő méretű, megfelelő élőhelynek kell rendelkezésre állnia;
     5. A visszatelepített példányoknak olyan populációból kell származniuk, mely genetikailag a lehető legközelebb áll a korábban a területen élőhöz;
     6. A befogások nem befolyásolhatják a donor populáció túlélését.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</si>
  <si>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 xml:space="preserve">, ha készült összefoglaló a faj történelmi helyzetéről, mely tartalmazza a becsült egyedszámot, az állomány eloszlását, élőhely használatát és az azt fenyegető tényezőket.
</t>
    </r>
  </si>
  <si>
    <r>
      <t xml:space="preserve">Akkor írjon </t>
    </r>
    <r>
      <rPr>
        <b/>
        <sz val="10"/>
        <color indexed="21"/>
        <rFont val="Verdana"/>
        <family val="2"/>
        <charset val="238"/>
      </rPr>
      <t>IGENT</t>
    </r>
    <r>
      <rPr>
        <sz val="10"/>
        <rFont val="Verdana"/>
        <family val="2"/>
        <charset val="238"/>
      </rPr>
      <t xml:space="preserve">, ha meghatározták a faj kritikus igényeit. </t>
    </r>
    <r>
      <rPr>
        <sz val="10"/>
        <color indexed="8"/>
        <rFont val="Verdana"/>
        <family val="2"/>
        <charset val="238"/>
      </rPr>
      <t>Ebbe beletartozik az élőhelyigény, a fajon belüli változatosság és a helyi ökoszisztémához való alkalmazkodás, a szociális viselkedés, a csoport-összetétel, a territóriumok mérete, a búvóhely és élelem iránti igények, táplálkozási viselkedés, a faj ragadozói és betegségei.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</si>
  <si>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 xml:space="preserve">, ha a visszatelepítendő egyedek rendszertani státuszát megállapították.
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</si>
  <si>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folytattak Populáció és Élőhely Életképesség Vizsgálatot. Ez a vizsgálat egy több oldalú folyamat, amely mennyiségi és minőségi módszerekkel határozza meg a populáció túlélési esélyeit és a lehetséges természetvédelmi kezeléseket.</t>
    </r>
  </si>
  <si>
    <r>
      <t xml:space="preserve">Akkor írjon </t>
    </r>
    <r>
      <rPr>
        <b/>
        <sz val="10"/>
        <color indexed="21"/>
        <rFont val="Verdana"/>
        <family val="2"/>
      </rPr>
      <t>IGENT</t>
    </r>
    <r>
      <rPr>
        <sz val="10"/>
        <rFont val="Verdana"/>
        <family val="2"/>
      </rPr>
      <t>, ha a f</t>
    </r>
    <r>
      <rPr>
        <sz val="10"/>
        <color indexed="8"/>
        <rFont val="Verdana"/>
        <family val="2"/>
        <charset val="238"/>
      </rPr>
      <t>aj kihalását okozó tényezőket meghatározták. Az IUCN szerint a kihalás okai az alábbi kategóriákba sorolhatóak: élőhely visszaszorulás/leromlás (emberi hatás), idegen invazív fajok (közvetlen hatással a fajra), túlhasználás (vadászat/gyűjtés), véletlen halálozás, szennyezés (hatással az élőhelyre és/vagy egyedekre), természeti katasztrófák, az őshonos állatfajok dinamikájában bekövetkező változások, belső tényezők és emberi zavarás.</t>
    </r>
  </si>
  <si>
    <r>
      <t xml:space="preserve">Akkor írjon </t>
    </r>
    <r>
      <rPr>
        <b/>
        <sz val="10"/>
        <color indexed="21"/>
        <rFont val="Verdana"/>
        <family val="2"/>
        <charset val="238"/>
      </rPr>
      <t>IGENT</t>
    </r>
    <r>
      <rPr>
        <sz val="10"/>
        <rFont val="Verdana"/>
        <family val="2"/>
        <charset val="238"/>
      </rPr>
      <t>, ha ki lett dolgozva a szabadon engedési statégia. Egy ilyen stratégiának a következő tényezőket kell tartalmaznia: a szabadon engedett állomány alkalmazkodása a szabadon eresztés területéhez; viselkedési felkészítés a vadászatra és táplálkozásra; csoport-összetétel, létszám, kiengedési mintázat és módszer, időzítés.</t>
    </r>
  </si>
  <si>
    <t>A visszatelepítés kezdetének éve az az év, melyben a projekt részeként az első egyedeket visszatelepítették. Kérem, jelölje a megjegyzéseknél, hogy a megadott év pontos vagy hozzávetőleges.</t>
  </si>
  <si>
    <t xml:space="preserve">A visszatelepítés befejező éve az az év, melyben a projekt részeként az utolsó egyedeket visszatelepítették. Kérem, jelölje a megjegyzéseknél, hogy a megadott év pontos vagy hozzávetőleges.
</t>
  </si>
  <si>
    <t xml:space="preserve">A projekt befejezésének éve az az év, melyben minden projektet érintő tevékenységet befejeztek (pl. monitorozást). Kérem, jelölje a megjegyzéseknél, hogy a megadott év pontos vagy hozzávetőleges.
</t>
  </si>
  <si>
    <r>
      <t>A visszatelepítés utáni monitoring tevékenység általában az alábbi kategóriák egyikébe sorolható:
   Egyedszám - az egyedek száma a területen vagy a populációban.
   Termékenység - szaporodási sikeresség.
   Túlélés - azon  egyedek száma, amelyek az egyik időszakról a másikra túlélnek.</t>
    </r>
    <r>
      <rPr>
        <sz val="10"/>
        <rFont val="Verdana"/>
        <family val="2"/>
      </rPr>
      <t xml:space="preserve">
   Be- és kivándorlás (mozgások) - az egy területre illetve populációba be- és kivándorló egyedek száma.
</t>
    </r>
  </si>
  <si>
    <r>
      <t xml:space="preserve">     3. </t>
    </r>
    <r>
      <rPr>
        <u/>
        <sz val="10"/>
        <rFont val="Verdana"/>
        <family val="2"/>
      </rPr>
      <t>Súgó</t>
    </r>
    <r>
      <rPr>
        <sz val="10"/>
        <rFont val="Verdana"/>
        <family val="2"/>
      </rPr>
      <t xml:space="preserve"> - részletes segítség az egyes kérdések megválaszolásához.</t>
    </r>
  </si>
  <si>
    <t>A kérdőív 3 részre oszlik:</t>
  </si>
  <si>
    <t>Visszatelepítési kérdőív magyar programokról történő adatgyűjtéshez</t>
  </si>
  <si>
    <t>A magyar visszatelepítési programok és publikációk rendszertani megoszlása</t>
  </si>
  <si>
    <t>Ténylegesen elindult programok</t>
  </si>
  <si>
    <t>Ötletként felmerült, elkezdték előkészíteni</t>
  </si>
  <si>
    <t>Rendszertani csoport</t>
  </si>
  <si>
    <t>Fajok</t>
  </si>
  <si>
    <t>Programok száma</t>
  </si>
  <si>
    <t>Ötletek száma</t>
  </si>
  <si>
    <t>Publikációk száma (elindult programok + ötletek)</t>
  </si>
  <si>
    <t>Általános, több taxon</t>
  </si>
  <si>
    <t>Gerinctelenek</t>
  </si>
  <si>
    <r>
      <t>Ezüstsávos szénalepke
(</t>
    </r>
    <r>
      <rPr>
        <i/>
        <sz val="12"/>
        <color theme="1"/>
        <rFont val="Times New Roman"/>
        <family val="1"/>
        <charset val="238"/>
      </rPr>
      <t>Coenonympha oedippus</t>
    </r>
    <r>
      <rPr>
        <sz val="12"/>
        <color theme="1"/>
        <rFont val="Times New Roman"/>
        <family val="1"/>
        <charset val="238"/>
      </rPr>
      <t>)</t>
    </r>
  </si>
  <si>
    <r>
      <t>Anker téliaraszoló
(</t>
    </r>
    <r>
      <rPr>
        <i/>
        <sz val="12"/>
        <color theme="1"/>
        <rFont val="Times New Roman"/>
        <family val="1"/>
        <charset val="238"/>
      </rPr>
      <t>Erannis ankeraria</t>
    </r>
    <r>
      <rPr>
        <sz val="12"/>
        <color theme="1"/>
        <rFont val="Times New Roman"/>
        <family val="1"/>
        <charset val="238"/>
      </rPr>
      <t>)</t>
    </r>
  </si>
  <si>
    <r>
      <t>Fekete bödöncsiga
(</t>
    </r>
    <r>
      <rPr>
        <i/>
        <sz val="12"/>
        <color theme="1"/>
        <rFont val="Times New Roman"/>
        <family val="1"/>
        <charset val="238"/>
      </rPr>
      <t>Theodoxus prevostianus</t>
    </r>
    <r>
      <rPr>
        <sz val="12"/>
        <color theme="1"/>
        <rFont val="Times New Roman"/>
        <family val="1"/>
        <charset val="238"/>
      </rPr>
      <t>)</t>
    </r>
  </si>
  <si>
    <r>
      <t>Érdes vemhe
(</t>
    </r>
    <r>
      <rPr>
        <i/>
        <sz val="12"/>
        <color theme="1"/>
        <rFont val="Times New Roman"/>
        <family val="1"/>
        <charset val="238"/>
      </rPr>
      <t>Onconotus servillei</t>
    </r>
    <r>
      <rPr>
        <sz val="12"/>
        <color theme="1"/>
        <rFont val="Times New Roman"/>
        <family val="1"/>
        <charset val="238"/>
      </rPr>
      <t>)</t>
    </r>
  </si>
  <si>
    <r>
      <t>Folyami rák
(</t>
    </r>
    <r>
      <rPr>
        <i/>
        <sz val="12"/>
        <color theme="1"/>
        <rFont val="Times New Roman"/>
        <family val="1"/>
        <charset val="238"/>
      </rPr>
      <t>Astacus astacus</t>
    </r>
    <r>
      <rPr>
        <sz val="12"/>
        <color theme="1"/>
        <rFont val="Times New Roman"/>
        <family val="1"/>
        <charset val="238"/>
      </rPr>
      <t>)</t>
    </r>
  </si>
  <si>
    <r>
      <t>Sötét hangyaboglárka
(</t>
    </r>
    <r>
      <rPr>
        <i/>
        <sz val="12"/>
        <color theme="1"/>
        <rFont val="Times New Roman"/>
        <family val="1"/>
        <charset val="238"/>
      </rPr>
      <t>Maculinea nausithous</t>
    </r>
    <r>
      <rPr>
        <sz val="12"/>
        <color theme="1"/>
        <rFont val="Times New Roman"/>
        <family val="1"/>
        <charset val="238"/>
      </rPr>
      <t>)</t>
    </r>
  </si>
  <si>
    <r>
      <t>Magyar ősziaraszoló
(</t>
    </r>
    <r>
      <rPr>
        <i/>
        <sz val="12"/>
        <color theme="1"/>
        <rFont val="Times New Roman"/>
        <family val="1"/>
        <charset val="238"/>
      </rPr>
      <t>Chondrosoma fiduciaria</t>
    </r>
    <r>
      <rPr>
        <sz val="12"/>
        <color theme="1"/>
        <rFont val="Times New Roman"/>
        <family val="1"/>
        <charset val="238"/>
      </rPr>
      <t>)</t>
    </r>
  </si>
  <si>
    <r>
      <t>Szürkés hangyaboglárka (</t>
    </r>
    <r>
      <rPr>
        <i/>
        <sz val="12"/>
        <color theme="1"/>
        <rFont val="Times New Roman"/>
        <family val="1"/>
        <charset val="238"/>
      </rPr>
      <t>Maculinea alcon</t>
    </r>
    <r>
      <rPr>
        <sz val="12"/>
        <color theme="1"/>
        <rFont val="Times New Roman"/>
        <family val="1"/>
        <charset val="238"/>
      </rPr>
      <t>)</t>
    </r>
  </si>
  <si>
    <r>
      <t>Magyar sakktáblalepke
(</t>
    </r>
    <r>
      <rPr>
        <i/>
        <sz val="12"/>
        <color theme="1"/>
        <rFont val="Times New Roman"/>
        <family val="1"/>
        <charset val="238"/>
      </rPr>
      <t>Melanargia russiae</t>
    </r>
    <r>
      <rPr>
        <sz val="12"/>
        <color theme="1"/>
        <rFont val="Times New Roman"/>
        <family val="1"/>
        <charset val="238"/>
      </rPr>
      <t>)</t>
    </r>
  </si>
  <si>
    <r>
      <t>Tornai patakcsiga
(</t>
    </r>
    <r>
      <rPr>
        <i/>
        <sz val="12"/>
        <color theme="1"/>
        <rFont val="Times New Roman"/>
        <family val="1"/>
        <charset val="238"/>
      </rPr>
      <t xml:space="preserve">Bythinella pannonica </t>
    </r>
    <r>
      <rPr>
        <sz val="12"/>
        <color theme="1"/>
        <rFont val="Times New Roman"/>
        <family val="1"/>
        <charset val="238"/>
      </rPr>
      <t>v.</t>
    </r>
    <r>
      <rPr>
        <i/>
        <sz val="12"/>
        <color theme="1"/>
        <rFont val="Times New Roman"/>
        <family val="1"/>
        <charset val="238"/>
      </rPr>
      <t xml:space="preserve"> Sadleriana pannonica)</t>
    </r>
  </si>
  <si>
    <r>
      <t>Narancsszínű kéneslepke
(</t>
    </r>
    <r>
      <rPr>
        <i/>
        <sz val="12"/>
        <color theme="1"/>
        <rFont val="Times New Roman"/>
        <family val="1"/>
        <charset val="238"/>
      </rPr>
      <t>Colias myrmidone</t>
    </r>
    <r>
      <rPr>
        <sz val="12"/>
        <color theme="1"/>
        <rFont val="Times New Roman"/>
        <family val="1"/>
        <charset val="238"/>
      </rPr>
      <t>)</t>
    </r>
  </si>
  <si>
    <r>
      <t>Vérfű-hangyaboglárka
(</t>
    </r>
    <r>
      <rPr>
        <i/>
        <sz val="12"/>
        <color theme="1"/>
        <rFont val="Times New Roman"/>
        <family val="1"/>
        <charset val="238"/>
      </rPr>
      <t>Phengaris</t>
    </r>
    <r>
      <rPr>
        <sz val="12"/>
        <color theme="1"/>
        <rFont val="Times New Roman"/>
        <family val="1"/>
        <charset val="238"/>
      </rPr>
      <t xml:space="preserve"> v. </t>
    </r>
    <r>
      <rPr>
        <i/>
        <sz val="12"/>
        <color theme="1"/>
        <rFont val="Times New Roman"/>
        <family val="1"/>
        <charset val="238"/>
      </rPr>
      <t>Maculinea teleius</t>
    </r>
    <r>
      <rPr>
        <sz val="12"/>
        <color theme="1"/>
        <rFont val="Times New Roman"/>
        <family val="1"/>
        <charset val="238"/>
      </rPr>
      <t>)</t>
    </r>
  </si>
  <si>
    <r>
      <t>Tüskéslábú pozsgóc
(</t>
    </r>
    <r>
      <rPr>
        <i/>
        <sz val="12"/>
        <color theme="1"/>
        <rFont val="Times New Roman"/>
        <family val="1"/>
        <charset val="238"/>
      </rPr>
      <t>Bradyporus dasypus</t>
    </r>
    <r>
      <rPr>
        <sz val="12"/>
        <color theme="1"/>
        <rFont val="Times New Roman"/>
        <family val="1"/>
        <charset val="238"/>
      </rPr>
      <t>)</t>
    </r>
  </si>
  <si>
    <t>Halak</t>
  </si>
  <si>
    <r>
      <t>Lápi póc
(</t>
    </r>
    <r>
      <rPr>
        <i/>
        <sz val="12"/>
        <color theme="1"/>
        <rFont val="Times New Roman"/>
        <family val="1"/>
        <charset val="238"/>
      </rPr>
      <t>Umbra krameri</t>
    </r>
    <r>
      <rPr>
        <sz val="12"/>
        <color theme="1"/>
        <rFont val="Times New Roman"/>
        <family val="1"/>
        <charset val="238"/>
      </rPr>
      <t>)</t>
    </r>
  </si>
  <si>
    <r>
      <t>Menyhal
(</t>
    </r>
    <r>
      <rPr>
        <i/>
        <sz val="12"/>
        <color theme="1"/>
        <rFont val="Times New Roman"/>
        <family val="1"/>
        <charset val="238"/>
      </rPr>
      <t>Lota lota</t>
    </r>
    <r>
      <rPr>
        <sz val="12"/>
        <color theme="1"/>
        <rFont val="Times New Roman"/>
        <family val="1"/>
        <charset val="238"/>
      </rPr>
      <t>)</t>
    </r>
  </si>
  <si>
    <r>
      <t>Réticsík
(</t>
    </r>
    <r>
      <rPr>
        <i/>
        <sz val="12"/>
        <color theme="1"/>
        <rFont val="Times New Roman"/>
        <family val="1"/>
        <charset val="238"/>
      </rPr>
      <t>Misgurnus fossilis</t>
    </r>
    <r>
      <rPr>
        <sz val="12"/>
        <color theme="1"/>
        <rFont val="Times New Roman"/>
        <family val="1"/>
        <charset val="238"/>
      </rPr>
      <t>)</t>
    </r>
  </si>
  <si>
    <r>
      <t>Széles kárász
(</t>
    </r>
    <r>
      <rPr>
        <i/>
        <sz val="12"/>
        <color theme="1"/>
        <rFont val="Times New Roman"/>
        <family val="1"/>
        <charset val="238"/>
      </rPr>
      <t>Carassius carassius</t>
    </r>
    <r>
      <rPr>
        <sz val="12"/>
        <color theme="1"/>
        <rFont val="Times New Roman"/>
        <family val="1"/>
        <charset val="238"/>
      </rPr>
      <t>)</t>
    </r>
  </si>
  <si>
    <r>
      <t>Viza
(</t>
    </r>
    <r>
      <rPr>
        <i/>
        <sz val="12"/>
        <color theme="1"/>
        <rFont val="Times New Roman"/>
        <family val="1"/>
        <charset val="238"/>
      </rPr>
      <t>Huso huso</t>
    </r>
    <r>
      <rPr>
        <sz val="12"/>
        <color theme="1"/>
        <rFont val="Times New Roman"/>
        <family val="1"/>
        <charset val="238"/>
      </rPr>
      <t>)</t>
    </r>
  </si>
  <si>
    <t>Kétéltűek</t>
  </si>
  <si>
    <t>Hüllők</t>
  </si>
  <si>
    <r>
      <t>Rákosi v. parlagi vipera
(</t>
    </r>
    <r>
      <rPr>
        <i/>
        <sz val="12"/>
        <color theme="1"/>
        <rFont val="Times New Roman"/>
        <family val="1"/>
        <charset val="238"/>
      </rPr>
      <t>Vipera ursinii rakosiensis</t>
    </r>
    <r>
      <rPr>
        <sz val="12"/>
        <color theme="1"/>
        <rFont val="Times New Roman"/>
        <family val="1"/>
        <charset val="238"/>
      </rPr>
      <t>)</t>
    </r>
  </si>
  <si>
    <t>Madarak</t>
  </si>
  <si>
    <r>
      <t>Kékcsőrű réce
(</t>
    </r>
    <r>
      <rPr>
        <i/>
        <sz val="12"/>
        <color theme="1"/>
        <rFont val="Times New Roman"/>
        <family val="1"/>
        <charset val="238"/>
      </rPr>
      <t>Oxyura leucocephala</t>
    </r>
    <r>
      <rPr>
        <sz val="12"/>
        <color theme="1"/>
        <rFont val="Times New Roman"/>
        <family val="1"/>
        <charset val="238"/>
      </rPr>
      <t>)</t>
    </r>
  </si>
  <si>
    <r>
      <t>Nyírfajd
(</t>
    </r>
    <r>
      <rPr>
        <i/>
        <sz val="12"/>
        <color theme="1"/>
        <rFont val="Times New Roman"/>
        <family val="1"/>
        <charset val="238"/>
      </rPr>
      <t>Tetrao tetrix</t>
    </r>
    <r>
      <rPr>
        <sz val="12"/>
        <color theme="1"/>
        <rFont val="Times New Roman"/>
        <family val="1"/>
        <charset val="238"/>
      </rPr>
      <t>)</t>
    </r>
  </si>
  <si>
    <r>
      <t>Siketfajd
(</t>
    </r>
    <r>
      <rPr>
        <i/>
        <sz val="12"/>
        <color theme="1"/>
        <rFont val="Times New Roman"/>
        <family val="1"/>
        <charset val="238"/>
      </rPr>
      <t>Tetrao urogallus</t>
    </r>
    <r>
      <rPr>
        <sz val="12"/>
        <color theme="1"/>
        <rFont val="Times New Roman"/>
        <family val="1"/>
        <charset val="238"/>
      </rPr>
      <t>)</t>
    </r>
  </si>
  <si>
    <r>
      <t>Uhu
(</t>
    </r>
    <r>
      <rPr>
        <i/>
        <sz val="12"/>
        <color theme="1"/>
        <rFont val="Times New Roman"/>
        <family val="1"/>
        <charset val="238"/>
      </rPr>
      <t>Bubo bubo</t>
    </r>
    <r>
      <rPr>
        <sz val="12"/>
        <color theme="1"/>
        <rFont val="Times New Roman"/>
        <family val="1"/>
        <charset val="238"/>
      </rPr>
      <t>)</t>
    </r>
  </si>
  <si>
    <r>
      <t>Vörös kánya
(</t>
    </r>
    <r>
      <rPr>
        <i/>
        <sz val="12"/>
        <color theme="1"/>
        <rFont val="Times New Roman"/>
        <family val="1"/>
        <charset val="238"/>
      </rPr>
      <t>Milvus milvus</t>
    </r>
    <r>
      <rPr>
        <sz val="12"/>
        <color theme="1"/>
        <rFont val="Times New Roman"/>
        <family val="1"/>
        <charset val="238"/>
      </rPr>
      <t>)</t>
    </r>
  </si>
  <si>
    <t>Emlősök</t>
  </si>
  <si>
    <r>
      <t>Délvidéki földikutya
(</t>
    </r>
    <r>
      <rPr>
        <i/>
        <sz val="12"/>
        <color theme="1"/>
        <rFont val="Times New Roman"/>
        <family val="1"/>
        <charset val="238"/>
      </rPr>
      <t>Nannospalax /leucodon/ montanosyrmiensis</t>
    </r>
    <r>
      <rPr>
        <sz val="12"/>
        <color theme="1"/>
        <rFont val="Times New Roman"/>
        <family val="1"/>
        <charset val="238"/>
      </rPr>
      <t>)</t>
    </r>
  </si>
  <si>
    <r>
      <t>Erdélyi földikutya
(</t>
    </r>
    <r>
      <rPr>
        <i/>
        <sz val="12"/>
        <color theme="1"/>
        <rFont val="Times New Roman"/>
        <family val="1"/>
        <charset val="238"/>
      </rPr>
      <t>Nannospalax /leucodon/ transsylvanicus</t>
    </r>
    <r>
      <rPr>
        <sz val="12"/>
        <color theme="1"/>
        <rFont val="Times New Roman"/>
        <family val="1"/>
        <charset val="238"/>
      </rPr>
      <t>)</t>
    </r>
  </si>
  <si>
    <r>
      <t>Eurázsiai hód
(</t>
    </r>
    <r>
      <rPr>
        <i/>
        <sz val="12"/>
        <color theme="1"/>
        <rFont val="Times New Roman"/>
        <family val="1"/>
        <charset val="238"/>
      </rPr>
      <t>Castor fiber</t>
    </r>
    <r>
      <rPr>
        <sz val="12"/>
        <color theme="1"/>
        <rFont val="Times New Roman"/>
        <family val="1"/>
        <charset val="238"/>
      </rPr>
      <t>)</t>
    </r>
  </si>
  <si>
    <r>
      <t>Európai bölény
(</t>
    </r>
    <r>
      <rPr>
        <i/>
        <sz val="12"/>
        <color theme="1"/>
        <rFont val="Times New Roman"/>
        <family val="1"/>
        <charset val="238"/>
      </rPr>
      <t>Bison bonasus</t>
    </r>
    <r>
      <rPr>
        <sz val="12"/>
        <color theme="1"/>
        <rFont val="Times New Roman"/>
        <family val="1"/>
        <charset val="238"/>
      </rPr>
      <t>)</t>
    </r>
  </si>
  <si>
    <r>
      <t>Heck marha, vagy őstulok
(</t>
    </r>
    <r>
      <rPr>
        <i/>
        <sz val="12"/>
        <color theme="1"/>
        <rFont val="Times New Roman"/>
        <family val="1"/>
        <charset val="238"/>
      </rPr>
      <t>Bos primogenius</t>
    </r>
    <r>
      <rPr>
        <sz val="12"/>
        <color theme="1"/>
        <rFont val="Times New Roman"/>
        <family val="1"/>
        <charset val="238"/>
      </rPr>
      <t>)</t>
    </r>
  </si>
  <si>
    <r>
      <t>Hörcsög
(</t>
    </r>
    <r>
      <rPr>
        <i/>
        <sz val="12"/>
        <color theme="1"/>
        <rFont val="Times New Roman"/>
        <family val="1"/>
        <charset val="238"/>
      </rPr>
      <t>Cricetus cricetus</t>
    </r>
    <r>
      <rPr>
        <sz val="12"/>
        <color theme="1"/>
        <rFont val="Times New Roman"/>
        <family val="1"/>
        <charset val="238"/>
      </rPr>
      <t>)</t>
    </r>
  </si>
  <si>
    <r>
      <t>Kereknyergű patkósdenevér
(</t>
    </r>
    <r>
      <rPr>
        <i/>
        <sz val="12"/>
        <color theme="1"/>
        <rFont val="Times New Roman"/>
        <family val="1"/>
        <charset val="238"/>
      </rPr>
      <t>Rhinolophus euryale</t>
    </r>
    <r>
      <rPr>
        <sz val="12"/>
        <color theme="1"/>
        <rFont val="Times New Roman"/>
        <family val="1"/>
        <charset val="238"/>
      </rPr>
      <t>)</t>
    </r>
  </si>
  <si>
    <r>
      <t>Przewalski-ló
(</t>
    </r>
    <r>
      <rPr>
        <i/>
        <sz val="12"/>
        <color theme="1"/>
        <rFont val="Times New Roman"/>
        <family val="1"/>
        <charset val="238"/>
      </rPr>
      <t>Equus ferus przewalskii</t>
    </r>
    <r>
      <rPr>
        <sz val="12"/>
        <color theme="1"/>
        <rFont val="Times New Roman"/>
        <family val="1"/>
        <charset val="238"/>
      </rPr>
      <t>)</t>
    </r>
  </si>
  <si>
    <r>
      <t>Ürge
(</t>
    </r>
    <r>
      <rPr>
        <i/>
        <sz val="12"/>
        <color theme="1"/>
        <rFont val="Times New Roman"/>
        <family val="1"/>
        <charset val="238"/>
      </rPr>
      <t>Spermophilus citellus</t>
    </r>
    <r>
      <rPr>
        <sz val="12"/>
        <color theme="1"/>
        <rFont val="Times New Roman"/>
        <family val="1"/>
        <charset val="238"/>
      </rPr>
      <t>)</t>
    </r>
  </si>
  <si>
    <t>Összesen</t>
  </si>
  <si>
    <t>Elindult programok és ötletek összesen</t>
  </si>
  <si>
    <t>N/A</t>
  </si>
  <si>
    <t>Év</t>
  </si>
  <si>
    <t>Visszatelepítésekről szóló publikációk az adatbázisunkban</t>
  </si>
  <si>
    <t>Dátum nélküli bejezések</t>
  </si>
  <si>
    <t>Teljes összesítés</t>
  </si>
  <si>
    <t>A nemzetközi szakirodalom növekedése – nyers adatok.</t>
  </si>
  <si>
    <t>Publikáció típusa</t>
  </si>
  <si>
    <t>Publikációk száma</t>
  </si>
  <si>
    <t>%</t>
  </si>
  <si>
    <t>Tudományos folyóiratcikk</t>
  </si>
  <si>
    <t>Könyv, könyvfejezet és szerkesztett könyv</t>
  </si>
  <si>
    <t>Cikk szakmai hírlevélben</t>
  </si>
  <si>
    <t>Ismeretterjesztő magazinban megjelent cikk</t>
  </si>
  <si>
    <t>Egyéb</t>
  </si>
  <si>
    <t>Konferencia poszter, előadás és konferencia-kötet</t>
  </si>
  <si>
    <t>Jelentés</t>
  </si>
  <si>
    <t>Kézirat</t>
  </si>
  <si>
    <t>Szakdolgozat, disszertáció</t>
  </si>
  <si>
    <t>Jogszabály, jogi dokumentum</t>
  </si>
  <si>
    <t>Újságcikk</t>
  </si>
  <si>
    <t>E-könyv</t>
  </si>
  <si>
    <t>Állami dokumentum</t>
  </si>
  <si>
    <t>Weboldal</t>
  </si>
  <si>
    <t>Brosúra</t>
  </si>
  <si>
    <t>Elektronikus cikk</t>
  </si>
  <si>
    <t>Szórólap</t>
  </si>
  <si>
    <t>Audiovizuális anyag</t>
  </si>
  <si>
    <t>Személyes közlés</t>
  </si>
  <si>
    <t>Sajtóközlemény</t>
  </si>
  <si>
    <t>Adatsor</t>
  </si>
  <si>
    <t>Szabadalom</t>
  </si>
  <si>
    <t>Az adatbázisunkban és a technikai okok miatt külön fájlokként gyűjtött publikációk megoszlása típus szerint.</t>
  </si>
  <si>
    <t>-</t>
  </si>
  <si>
    <r>
      <t xml:space="preserve">Lee, R. és Hughes, B. (2008): </t>
    </r>
    <r>
      <rPr>
        <i/>
        <sz val="12"/>
        <rFont val="Times New Roman"/>
        <family val="1"/>
        <charset val="238"/>
      </rPr>
      <t>Review of waterbird re-establishment in the AEWA region</t>
    </r>
    <r>
      <rPr>
        <sz val="12"/>
        <rFont val="Times New Roman"/>
        <family val="1"/>
        <charset val="238"/>
      </rPr>
      <t>. Wildfowl &amp; Wetlands Trust, Slimbridge. 105 p.</t>
    </r>
  </si>
  <si>
    <r>
      <t xml:space="preserve">Olajos, T. (2012): </t>
    </r>
    <r>
      <rPr>
        <i/>
        <sz val="12"/>
        <rFont val="Times New Roman"/>
        <family val="1"/>
        <charset val="238"/>
      </rPr>
      <t>A magyarországi állatfaj-visszatelepítések elemzése az IUCN útmutató alapján.</t>
    </r>
    <r>
      <rPr>
        <sz val="12"/>
        <rFont val="Times New Roman"/>
        <family val="1"/>
        <charset val="238"/>
      </rPr>
      <t xml:space="preserve"> BSc. diplomadolgozat, Környezet - és Tájgazdálkodási Intézet, Természetvédelmi és Tájökológiai Tanszék, Szent István Egyetem, Mezőgazdaság- és Környezettudományi Kar, Gödöllő. 59 p.</t>
    </r>
  </si>
  <si>
    <t>Sikerességi mutató Lee és Hughes (2008) és Olajos (2012) alapján, 0 és 11 közötti skálán</t>
  </si>
  <si>
    <t>Visszatelepített faj</t>
  </si>
  <si>
    <t>Eurázsiai hód</t>
  </si>
  <si>
    <t>Lápi póc</t>
  </si>
  <si>
    <t>Przewalski-ló</t>
  </si>
  <si>
    <t>Uhu</t>
  </si>
  <si>
    <t>Széles kárász</t>
  </si>
  <si>
    <t>Ürge</t>
  </si>
  <si>
    <t>Réticsík</t>
  </si>
  <si>
    <t>Rákosi vipera</t>
  </si>
  <si>
    <t>Kékcsőrű réce</t>
  </si>
  <si>
    <t>Az elemzésre alkalmas magyarországi programok sikeressége.</t>
  </si>
  <si>
    <t>Irodalom</t>
  </si>
  <si>
    <t>2. függelék a Bajomi Bálint, Óhegyi Erzsébet, Olajos Tímea, Takács Sánta András: Állatfaj-visszatelepítési programok áttekintése nemzetközi és hazai perspektívából című cikkhez (Természetvédelmi Közlemények, 29. szám, 2023)</t>
  </si>
  <si>
    <t>3. függelék a Bajomi Bálint, Óhegyi Erzsébet, Olajos Tímea, Takács Sánta András: Állatfaj-visszatelepítési programok áttekintése nemzetközi és hazai perspektívából című cikkhez (Természetvédelmi Közlemények, 29. szám, 2023)</t>
  </si>
  <si>
    <t>4. függelék a Bajomi Bálint, Óhegyi Erzsébet, Olajos Tímea, Takács Sánta András: Állatfaj-visszatelepítési programok áttekintése nemzetközi és hazai perspektívából című cikkhez (Természetvédelmi Közlemények, 29. szám, 2023)</t>
  </si>
  <si>
    <t>5. függelék a Bajomi Bálint, Óhegyi Erzsébet, Olajos Tímea, Takács Sánta András: Állatfaj-visszatelepítési programok áttekintése nemzetközi és hazai perspektívából című cikkhez (Természetvédelmi Közlemények, 29. szám, 2023)</t>
  </si>
  <si>
    <t>6. függelék a Bajomi Bálint, Óhegyi Erzsébet, Olajos Tímea, Takács Sánta András: Állatfaj-visszatelepítési programok áttekintése nemzetközi és hazai perspektívából című cikkhez (Természetvédelmi Közlemények, 29. szám, 2023)</t>
  </si>
  <si>
    <t>Fakókeselyű</t>
  </si>
  <si>
    <t>http://www.osti.gov/scienceconferences</t>
  </si>
  <si>
    <t xml:space="preserve">ISI Web of Knowledge </t>
  </si>
  <si>
    <t>http://www.isiknowledge.com</t>
  </si>
  <si>
    <t>Scopus</t>
  </si>
  <si>
    <t>http://www.scopus.com</t>
  </si>
  <si>
    <t>ScienceDirect</t>
  </si>
  <si>
    <t xml:space="preserve"> http://www.sciencedirect.com</t>
  </si>
  <si>
    <t>Copac</t>
  </si>
  <si>
    <t>http://copac.ac.uk</t>
  </si>
  <si>
    <t>Index of Theses Online</t>
  </si>
  <si>
    <t>http://www.theses.com</t>
  </si>
  <si>
    <t>Science Conference Proceedings</t>
  </si>
  <si>
    <t>Science.gov</t>
  </si>
  <si>
    <t>http://www.science.gov</t>
  </si>
  <si>
    <t>ISI Proceedings</t>
  </si>
  <si>
    <t>1. függelék a Bajomi Bálint, Óhegyi Erzsébet, Olajos Tímea, Takács Sánta András: Állatfaj-visszatelepítési programok áttekintése nemzetközi és hazai perspektívából című cikkhez (Természetvédelmi Közlemények, 29. szám, 2023)</t>
  </si>
  <si>
    <t>A 2007-ben végzett nemzetközi keresésekhez használt adatbázisok (Bajomi és mtsai. 2010).</t>
  </si>
  <si>
    <t>relocat* 4 AND conservation</t>
  </si>
  <si>
    <t>‘back into the wild’</t>
  </si>
  <si>
    <r>
      <t>(reintroduc*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</rPr>
      <t xml:space="preserve"> OR re-introduc*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</rPr>
      <t xml:space="preserve"> ) AND species</t>
    </r>
  </si>
  <si>
    <r>
      <t xml:space="preserve">translocat* 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</rPr>
      <t xml:space="preserve"> AND conservation AND species</t>
    </r>
  </si>
  <si>
    <r>
      <t xml:space="preserve">‘captive breeding’ AND reintroduc* </t>
    </r>
    <r>
      <rPr>
        <vertAlign val="superscript"/>
        <sz val="10"/>
        <rFont val="Arial"/>
        <family val="2"/>
        <charset val="238"/>
      </rPr>
      <t>1</t>
    </r>
  </si>
  <si>
    <r>
      <t xml:space="preserve">‘captive bred’ AND reintroduc* 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</si>
  <si>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</rPr>
      <t xml:space="preserve"> reintroduction OR reintroductions OR reintroduced OR reintroducing</t>
    </r>
  </si>
  <si>
    <r>
      <t xml:space="preserve">(‘captive rearing’ OR ‘captive-reared’) AND reintroduc* 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</si>
  <si>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</rPr>
      <t xml:space="preserve"> re-introduction OR re-introductions OR re-introduced OR re-introducing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</si>
  <si>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</rPr>
      <t xml:space="preserve"> translocation OR translocations OR translocated OR translocating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</si>
  <si>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</rPr>
      <t xml:space="preserve"> relocation OR relocations OR relocated OR relocating</t>
    </r>
  </si>
  <si>
    <t>Az adatbázisban szereplő publikációk és a technikai okok miatt külön gyűjtött 1891 és 2015 közötti anyagok összeadva</t>
  </si>
  <si>
    <t>A 2007-ben és a későbbi frissítések idején végzett nemzetközi keresésekhez használt keresőszavak (Bajomi és mtsai. 2010). Egyes keresőmotorok nem engedték meg a helyettesítő karakter használatát (pl. reintroduc*). Ezen esetekben a felső indexxel jelölt kifejezésekkel helyettesítettük azon szavakat, amelyekben csillagot használtunk volna.</t>
  </si>
  <si>
    <r>
      <t>4. lépés</t>
    </r>
    <r>
      <rPr>
        <sz val="10"/>
        <rFont val="Verdana"/>
        <family val="2"/>
      </rPr>
      <t>: Mentse el a kitöltött űrlapot, és juttassa vissza Olajos Tímeának (e-mail: xxx).</t>
    </r>
  </si>
  <si>
    <t>A kérdőív MS Excel formátumú. Ha ebben a formában nem tudja kitölteni, kérem jelezze az xxx email címen, és egy alternatív megoldással áthidaljuk a problémát.</t>
  </si>
  <si>
    <t>Ha bármilyen kérdése van a kérdőívvel kapcsolatban, kérem lépjen kapcsolatba Olajos Tímeával az xxx e-mail címen, vagy az xxx telefonszámon.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</si>
</sst>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"/>
    <numFmt numFmtId="165" formatCode="0.0%"/>
  </numFmts>
  <fonts count="28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16"/>
      <color indexed="21"/>
      <name val="Verdana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Verdana"/>
      <family val="2"/>
    </font>
    <font>
      <b/>
      <sz val="10"/>
      <color indexed="21"/>
      <name val="Verdana"/>
      <family val="2"/>
    </font>
    <font>
      <b/>
      <sz val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12"/>
      <name val="Verdana"/>
      <family val="2"/>
    </font>
    <font>
      <u/>
      <sz val="10"/>
      <name val="Verdana"/>
      <family val="2"/>
    </font>
    <font>
      <sz val="16"/>
      <color indexed="8"/>
      <name val="Verdana"/>
      <family val="2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0"/>
      <color indexed="21"/>
      <name val="Verdana"/>
      <family val="2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3" xfId="0" applyNumberFormat="1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49" fontId="1" fillId="3" borderId="9" xfId="0" applyNumberFormat="1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vertical="top" wrapText="1"/>
    </xf>
    <xf numFmtId="49" fontId="1" fillId="4" borderId="12" xfId="0" applyNumberFormat="1" applyFont="1" applyFill="1" applyBorder="1" applyAlignment="1">
      <alignment horizontal="left" vertical="top"/>
    </xf>
    <xf numFmtId="49" fontId="1" fillId="4" borderId="13" xfId="0" applyNumberFormat="1" applyFont="1" applyFill="1" applyBorder="1" applyAlignment="1">
      <alignment horizontal="left" vertical="top"/>
    </xf>
    <xf numFmtId="0" fontId="1" fillId="4" borderId="13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1" fillId="3" borderId="18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top"/>
    </xf>
    <xf numFmtId="49" fontId="1" fillId="3" borderId="20" xfId="0" applyNumberFormat="1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wrapText="1"/>
    </xf>
    <xf numFmtId="49" fontId="1" fillId="3" borderId="24" xfId="0" applyNumberFormat="1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wrapText="1"/>
    </xf>
    <xf numFmtId="49" fontId="7" fillId="3" borderId="26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top"/>
    </xf>
    <xf numFmtId="0" fontId="2" fillId="3" borderId="27" xfId="0" applyFont="1" applyFill="1" applyBorder="1" applyAlignment="1">
      <alignment horizontal="left" wrapText="1" indent="1"/>
    </xf>
    <xf numFmtId="0" fontId="1" fillId="3" borderId="28" xfId="0" applyFont="1" applyFill="1" applyBorder="1" applyAlignment="1">
      <alignment horizontal="left" wrapText="1" indent="1"/>
    </xf>
    <xf numFmtId="0" fontId="11" fillId="3" borderId="28" xfId="0" applyFont="1" applyFill="1" applyBorder="1" applyAlignment="1">
      <alignment horizontal="left" wrapText="1" indent="1"/>
    </xf>
    <xf numFmtId="0" fontId="11" fillId="3" borderId="29" xfId="0" applyFont="1" applyFill="1" applyBorder="1" applyAlignment="1">
      <alignment horizontal="left" vertical="top" wrapText="1" indent="1"/>
    </xf>
    <xf numFmtId="0" fontId="1" fillId="0" borderId="0" xfId="0" applyFont="1"/>
    <xf numFmtId="0" fontId="1" fillId="0" borderId="0" xfId="0" applyFont="1" applyBorder="1"/>
    <xf numFmtId="0" fontId="9" fillId="0" borderId="0" xfId="0" applyFont="1" applyBorder="1" applyAlignment="1"/>
    <xf numFmtId="0" fontId="0" fillId="0" borderId="30" xfId="0" applyBorder="1"/>
    <xf numFmtId="49" fontId="1" fillId="3" borderId="18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left" wrapText="1"/>
    </xf>
    <xf numFmtId="164" fontId="1" fillId="0" borderId="0" xfId="0" applyNumberFormat="1" applyFont="1"/>
    <xf numFmtId="0" fontId="1" fillId="3" borderId="3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9" fillId="0" borderId="9" xfId="0" applyFont="1" applyBorder="1" applyAlignment="1">
      <alignment vertical="top"/>
    </xf>
    <xf numFmtId="0" fontId="1" fillId="3" borderId="9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9" fillId="3" borderId="26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3" borderId="9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31" xfId="0" applyFont="1" applyBorder="1" applyAlignment="1">
      <alignment vertical="top"/>
    </xf>
    <xf numFmtId="0" fontId="9" fillId="3" borderId="30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9" fillId="3" borderId="3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/>
    </xf>
    <xf numFmtId="0" fontId="9" fillId="2" borderId="16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/>
    </xf>
    <xf numFmtId="0" fontId="9" fillId="3" borderId="30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9" fillId="3" borderId="32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 indent="1"/>
    </xf>
    <xf numFmtId="0" fontId="9" fillId="3" borderId="33" xfId="0" applyFont="1" applyFill="1" applyBorder="1" applyAlignment="1" applyProtection="1">
      <alignment vertical="top"/>
      <protection locked="0"/>
    </xf>
    <xf numFmtId="0" fontId="9" fillId="3" borderId="12" xfId="0" applyFont="1" applyFill="1" applyBorder="1" applyAlignment="1" applyProtection="1">
      <alignment vertical="top"/>
      <protection locked="0"/>
    </xf>
    <xf numFmtId="0" fontId="9" fillId="3" borderId="12" xfId="0" applyFont="1" applyFill="1" applyBorder="1" applyAlignment="1" applyProtection="1">
      <alignment vertical="top" wrapText="1"/>
      <protection locked="0"/>
    </xf>
    <xf numFmtId="4" fontId="9" fillId="3" borderId="12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top"/>
      <protection locked="0"/>
    </xf>
    <xf numFmtId="0" fontId="0" fillId="0" borderId="34" xfId="0" applyBorder="1" applyProtection="1"/>
    <xf numFmtId="0" fontId="9" fillId="3" borderId="35" xfId="0" applyFont="1" applyFill="1" applyBorder="1" applyAlignment="1" applyProtection="1">
      <alignment vertical="top"/>
    </xf>
    <xf numFmtId="0" fontId="9" fillId="3" borderId="34" xfId="0" applyFont="1" applyFill="1" applyBorder="1" applyAlignment="1" applyProtection="1">
      <alignment vertical="top"/>
    </xf>
    <xf numFmtId="0" fontId="9" fillId="0" borderId="30" xfId="0" applyFont="1" applyBorder="1" applyAlignment="1" applyProtection="1">
      <alignment vertical="top"/>
    </xf>
    <xf numFmtId="0" fontId="9" fillId="3" borderId="0" xfId="0" applyFont="1" applyFill="1" applyBorder="1" applyAlignment="1" applyProtection="1">
      <alignment vertical="top"/>
    </xf>
    <xf numFmtId="0" fontId="9" fillId="3" borderId="36" xfId="0" applyFont="1" applyFill="1" applyBorder="1" applyAlignment="1" applyProtection="1">
      <alignment vertical="top"/>
    </xf>
    <xf numFmtId="0" fontId="9" fillId="3" borderId="30" xfId="0" applyFont="1" applyFill="1" applyBorder="1" applyAlignment="1" applyProtection="1">
      <alignment vertical="top" wrapText="1"/>
    </xf>
    <xf numFmtId="0" fontId="0" fillId="0" borderId="30" xfId="0" applyBorder="1" applyProtection="1"/>
    <xf numFmtId="0" fontId="9" fillId="0" borderId="0" xfId="0" applyFont="1" applyFill="1" applyBorder="1" applyAlignment="1" applyProtection="1">
      <alignment vertical="top"/>
    </xf>
    <xf numFmtId="0" fontId="9" fillId="3" borderId="30" xfId="0" applyFont="1" applyFill="1" applyBorder="1" applyAlignment="1" applyProtection="1">
      <alignment vertical="top"/>
    </xf>
    <xf numFmtId="0" fontId="9" fillId="3" borderId="37" xfId="0" applyFont="1" applyFill="1" applyBorder="1" applyAlignment="1" applyProtection="1">
      <alignment vertical="top"/>
    </xf>
    <xf numFmtId="0" fontId="9" fillId="3" borderId="2" xfId="0" applyFont="1" applyFill="1" applyBorder="1" applyAlignment="1" applyProtection="1">
      <alignment vertical="top"/>
    </xf>
    <xf numFmtId="0" fontId="9" fillId="0" borderId="31" xfId="0" applyFont="1" applyBorder="1" applyAlignment="1" applyProtection="1">
      <alignment vertical="top"/>
    </xf>
    <xf numFmtId="0" fontId="10" fillId="3" borderId="2" xfId="0" applyFont="1" applyFill="1" applyBorder="1" applyAlignment="1">
      <alignment horizontal="left" wrapText="1"/>
    </xf>
    <xf numFmtId="49" fontId="8" fillId="2" borderId="16" xfId="0" applyNumberFormat="1" applyFont="1" applyFill="1" applyBorder="1" applyAlignment="1">
      <alignment vertical="top"/>
    </xf>
    <xf numFmtId="49" fontId="6" fillId="3" borderId="0" xfId="0" applyNumberFormat="1" applyFont="1" applyFill="1" applyBorder="1" applyAlignment="1">
      <alignment vertical="top"/>
    </xf>
    <xf numFmtId="49" fontId="5" fillId="3" borderId="0" xfId="1" applyNumberFormat="1" applyFont="1" applyFill="1" applyBorder="1" applyAlignment="1" applyProtection="1">
      <alignment vertical="top"/>
    </xf>
    <xf numFmtId="49" fontId="5" fillId="3" borderId="0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1" fillId="3" borderId="3" xfId="0" applyNumberFormat="1" applyFont="1" applyFill="1" applyBorder="1" applyAlignment="1">
      <alignment vertical="top"/>
    </xf>
    <xf numFmtId="49" fontId="2" fillId="3" borderId="2" xfId="0" applyNumberFormat="1" applyFont="1" applyFill="1" applyBorder="1" applyAlignment="1">
      <alignment vertical="top"/>
    </xf>
    <xf numFmtId="49" fontId="5" fillId="3" borderId="2" xfId="1" applyNumberFormat="1" applyFont="1" applyFill="1" applyBorder="1" applyAlignment="1" applyProtection="1">
      <alignment vertical="top"/>
    </xf>
    <xf numFmtId="49" fontId="1" fillId="3" borderId="2" xfId="0" applyNumberFormat="1" applyFont="1" applyFill="1" applyBorder="1" applyAlignment="1">
      <alignment vertical="top"/>
    </xf>
    <xf numFmtId="49" fontId="1" fillId="3" borderId="9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2" fillId="3" borderId="3" xfId="0" applyNumberFormat="1" applyFont="1" applyFill="1" applyBorder="1" applyAlignment="1">
      <alignment vertical="top"/>
    </xf>
    <xf numFmtId="49" fontId="1" fillId="4" borderId="5" xfId="0" applyNumberFormat="1" applyFont="1" applyFill="1" applyBorder="1" applyAlignment="1">
      <alignment vertical="top"/>
    </xf>
    <xf numFmtId="0" fontId="1" fillId="3" borderId="2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49" fontId="5" fillId="3" borderId="18" xfId="1" applyNumberFormat="1" applyFont="1" applyFill="1" applyBorder="1" applyAlignment="1" applyProtection="1">
      <alignment vertical="top"/>
    </xf>
    <xf numFmtId="0" fontId="1" fillId="3" borderId="20" xfId="0" applyFont="1" applyFill="1" applyBorder="1" applyAlignment="1">
      <alignment vertical="top" wrapText="1"/>
    </xf>
    <xf numFmtId="49" fontId="1" fillId="3" borderId="39" xfId="0" applyNumberFormat="1" applyFont="1" applyFill="1" applyBorder="1" applyAlignment="1">
      <alignment vertical="top"/>
    </xf>
    <xf numFmtId="0" fontId="1" fillId="3" borderId="39" xfId="0" applyFont="1" applyFill="1" applyBorder="1" applyAlignment="1">
      <alignment horizontal="left" wrapText="1"/>
    </xf>
    <xf numFmtId="0" fontId="0" fillId="3" borderId="30" xfId="0" applyFill="1" applyBorder="1"/>
    <xf numFmtId="0" fontId="1" fillId="3" borderId="39" xfId="0" applyFont="1" applyFill="1" applyBorder="1" applyAlignment="1">
      <alignment horizontal="left"/>
    </xf>
    <xf numFmtId="0" fontId="1" fillId="3" borderId="40" xfId="0" applyFont="1" applyFill="1" applyBorder="1" applyAlignment="1">
      <alignment horizontal="left"/>
    </xf>
    <xf numFmtId="0" fontId="0" fillId="0" borderId="35" xfId="0" applyBorder="1" applyProtection="1"/>
    <xf numFmtId="0" fontId="5" fillId="0" borderId="2" xfId="1" applyFont="1" applyBorder="1" applyAlignment="1" applyProtection="1">
      <alignment vertical="top"/>
    </xf>
    <xf numFmtId="0" fontId="1" fillId="0" borderId="2" xfId="0" applyFont="1" applyBorder="1" applyAlignment="1">
      <alignment vertical="top"/>
    </xf>
    <xf numFmtId="0" fontId="10" fillId="3" borderId="20" xfId="0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vertical="top"/>
    </xf>
    <xf numFmtId="0" fontId="10" fillId="0" borderId="2" xfId="0" applyFont="1" applyBorder="1" applyAlignment="1">
      <alignment vertical="top"/>
    </xf>
    <xf numFmtId="49" fontId="1" fillId="3" borderId="2" xfId="0" applyNumberFormat="1" applyFont="1" applyFill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9" fillId="0" borderId="3" xfId="0" applyFont="1" applyBorder="1" applyAlignment="1" applyProtection="1">
      <alignment vertical="top"/>
    </xf>
    <xf numFmtId="49" fontId="10" fillId="0" borderId="2" xfId="1" applyNumberFormat="1" applyFont="1" applyBorder="1" applyAlignment="1" applyProtection="1">
      <alignment vertical="top"/>
    </xf>
    <xf numFmtId="0" fontId="0" fillId="4" borderId="5" xfId="0" applyFill="1" applyBorder="1"/>
    <xf numFmtId="0" fontId="0" fillId="4" borderId="41" xfId="0" applyFill="1" applyBorder="1"/>
    <xf numFmtId="0" fontId="1" fillId="3" borderId="1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wrapText="1"/>
    </xf>
    <xf numFmtId="0" fontId="10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2" xfId="0" applyNumberFormat="1" applyFont="1" applyBorder="1" applyAlignment="1">
      <alignment vertical="top"/>
    </xf>
    <xf numFmtId="0" fontId="0" fillId="0" borderId="12" xfId="0" applyBorder="1" applyProtection="1">
      <protection locked="0"/>
    </xf>
    <xf numFmtId="49" fontId="10" fillId="3" borderId="2" xfId="0" applyNumberFormat="1" applyFont="1" applyFill="1" applyBorder="1" applyAlignment="1">
      <alignment vertical="top"/>
    </xf>
    <xf numFmtId="49" fontId="8" fillId="3" borderId="2" xfId="0" applyNumberFormat="1" applyFont="1" applyFill="1" applyBorder="1" applyAlignment="1">
      <alignment vertical="center"/>
    </xf>
    <xf numFmtId="0" fontId="1" fillId="3" borderId="42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left" wrapText="1"/>
    </xf>
    <xf numFmtId="0" fontId="1" fillId="4" borderId="41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vertical="center"/>
    </xf>
    <xf numFmtId="49" fontId="10" fillId="4" borderId="5" xfId="0" applyNumberFormat="1" applyFont="1" applyFill="1" applyBorder="1" applyAlignment="1">
      <alignment vertical="top"/>
    </xf>
    <xf numFmtId="0" fontId="5" fillId="3" borderId="2" xfId="1" applyFont="1" applyFill="1" applyBorder="1" applyAlignment="1" applyProtection="1">
      <alignment vertical="top"/>
    </xf>
    <xf numFmtId="0" fontId="5" fillId="3" borderId="38" xfId="1" applyFont="1" applyFill="1" applyBorder="1" applyAlignment="1" applyProtection="1">
      <alignment vertical="top"/>
    </xf>
    <xf numFmtId="49" fontId="10" fillId="0" borderId="2" xfId="0" applyNumberFormat="1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3" fillId="0" borderId="0" xfId="0" applyFont="1"/>
    <xf numFmtId="0" fontId="13" fillId="0" borderId="0" xfId="0" applyFont="1" applyAlignment="1">
      <alignment wrapText="1"/>
    </xf>
    <xf numFmtId="0" fontId="14" fillId="3" borderId="2" xfId="0" applyFont="1" applyFill="1" applyBorder="1" applyAlignment="1">
      <alignment horizontal="left" vertical="top" wrapText="1" indent="1"/>
    </xf>
    <xf numFmtId="49" fontId="14" fillId="3" borderId="2" xfId="0" applyNumberFormat="1" applyFont="1" applyFill="1" applyBorder="1" applyAlignment="1">
      <alignment vertical="top" wrapText="1"/>
    </xf>
    <xf numFmtId="0" fontId="14" fillId="3" borderId="42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0" fontId="1" fillId="0" borderId="41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vertical="top" wrapText="1"/>
    </xf>
    <xf numFmtId="0" fontId="18" fillId="0" borderId="12" xfId="0" applyFont="1" applyBorder="1" applyAlignment="1">
      <alignment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0" xfId="0" applyFont="1"/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65" fontId="0" fillId="0" borderId="0" xfId="0" applyNumberFormat="1"/>
    <xf numFmtId="0" fontId="22" fillId="0" borderId="12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165" fontId="22" fillId="0" borderId="58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0" fontId="23" fillId="0" borderId="60" xfId="0" applyFont="1" applyBorder="1" applyAlignment="1">
      <alignment horizontal="center" vertical="center"/>
    </xf>
    <xf numFmtId="9" fontId="23" fillId="0" borderId="61" xfId="0" applyNumberFormat="1" applyFont="1" applyBorder="1" applyAlignment="1">
      <alignment horizontal="center" vertical="center"/>
    </xf>
    <xf numFmtId="49" fontId="17" fillId="3" borderId="0" xfId="0" applyNumberFormat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49" fontId="18" fillId="0" borderId="54" xfId="0" applyNumberFormat="1" applyFont="1" applyBorder="1" applyAlignment="1">
      <alignment vertical="center" wrapText="1"/>
    </xf>
    <xf numFmtId="49" fontId="18" fillId="0" borderId="55" xfId="0" applyNumberFormat="1" applyFont="1" applyBorder="1" applyAlignment="1">
      <alignment vertical="center" wrapText="1"/>
    </xf>
    <xf numFmtId="49" fontId="18" fillId="0" borderId="56" xfId="0" applyNumberFormat="1" applyFont="1" applyBorder="1" applyAlignment="1">
      <alignment vertical="center" wrapText="1"/>
    </xf>
    <xf numFmtId="49" fontId="18" fillId="0" borderId="57" xfId="0" applyNumberFormat="1" applyFont="1" applyBorder="1" applyAlignment="1">
      <alignment vertical="center" wrapText="1"/>
    </xf>
    <xf numFmtId="49" fontId="18" fillId="0" borderId="58" xfId="0" applyNumberFormat="1" applyFont="1" applyBorder="1" applyAlignment="1">
      <alignment horizontal="center" vertical="center" wrapText="1"/>
    </xf>
    <xf numFmtId="49" fontId="18" fillId="0" borderId="59" xfId="0" applyNumberFormat="1" applyFont="1" applyBorder="1" applyAlignment="1">
      <alignment vertical="center" wrapText="1"/>
    </xf>
    <xf numFmtId="49" fontId="18" fillId="0" borderId="60" xfId="0" applyNumberFormat="1" applyFont="1" applyBorder="1" applyAlignment="1">
      <alignment vertical="center" wrapText="1"/>
    </xf>
    <xf numFmtId="49" fontId="18" fillId="0" borderId="6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left" vertical="center" wrapText="1"/>
    </xf>
    <xf numFmtId="0" fontId="25" fillId="0" borderId="0" xfId="0" applyFont="1"/>
    <xf numFmtId="0" fontId="18" fillId="0" borderId="54" xfId="0" applyFont="1" applyBorder="1" applyAlignment="1">
      <alignment vertical="center" wrapText="1"/>
    </xf>
    <xf numFmtId="0" fontId="18" fillId="0" borderId="5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49" fontId="18" fillId="0" borderId="57" xfId="0" applyNumberFormat="1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58" xfId="0" applyFont="1" applyBorder="1" applyAlignment="1">
      <alignment vertical="center" wrapText="1"/>
    </xf>
    <xf numFmtId="0" fontId="18" fillId="0" borderId="57" xfId="0" applyFont="1" applyBorder="1" applyAlignment="1">
      <alignment horizontal="center" vertical="center" wrapText="1"/>
    </xf>
    <xf numFmtId="0" fontId="20" fillId="0" borderId="57" xfId="0" applyFont="1" applyBorder="1" applyAlignment="1">
      <alignment vertical="center" wrapText="1"/>
    </xf>
    <xf numFmtId="0" fontId="0" fillId="0" borderId="59" xfId="0" applyBorder="1"/>
    <xf numFmtId="0" fontId="0" fillId="0" borderId="60" xfId="0" applyBorder="1"/>
    <xf numFmtId="0" fontId="20" fillId="0" borderId="60" xfId="0" applyFont="1" applyBorder="1" applyAlignment="1">
      <alignment vertical="center" wrapText="1"/>
    </xf>
    <xf numFmtId="0" fontId="20" fillId="0" borderId="60" xfId="0" applyFont="1" applyBorder="1" applyAlignment="1">
      <alignment horizontal="center" vertical="center" wrapText="1"/>
    </xf>
    <xf numFmtId="0" fontId="0" fillId="0" borderId="61" xfId="0" applyBorder="1"/>
    <xf numFmtId="0" fontId="0" fillId="0" borderId="0" xfId="0" applyBorder="1"/>
    <xf numFmtId="0" fontId="0" fillId="0" borderId="16" xfId="0" applyBorder="1"/>
    <xf numFmtId="0" fontId="0" fillId="0" borderId="23" xfId="0" applyBorder="1"/>
    <xf numFmtId="0" fontId="2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Border="1"/>
    <xf numFmtId="49" fontId="21" fillId="3" borderId="54" xfId="0" applyNumberFormat="1" applyFont="1" applyFill="1" applyBorder="1" applyAlignment="1">
      <alignment horizontal="left" vertical="center" wrapText="1"/>
    </xf>
    <xf numFmtId="0" fontId="0" fillId="0" borderId="56" xfId="0" applyBorder="1"/>
    <xf numFmtId="49" fontId="21" fillId="3" borderId="57" xfId="0" applyNumberFormat="1" applyFont="1" applyFill="1" applyBorder="1" applyAlignment="1">
      <alignment horizontal="left" vertical="center" wrapText="1"/>
    </xf>
    <xf numFmtId="0" fontId="0" fillId="0" borderId="58" xfId="0" applyBorder="1"/>
    <xf numFmtId="49" fontId="21" fillId="3" borderId="58" xfId="0" applyNumberFormat="1" applyFont="1" applyFill="1" applyBorder="1" applyAlignment="1">
      <alignment horizontal="left" vertical="center" wrapText="1"/>
    </xf>
    <xf numFmtId="0" fontId="26" fillId="0" borderId="0" xfId="0" applyFont="1"/>
    <xf numFmtId="0" fontId="26" fillId="0" borderId="54" xfId="0" applyFont="1" applyBorder="1"/>
    <xf numFmtId="0" fontId="26" fillId="0" borderId="57" xfId="0" applyFont="1" applyBorder="1"/>
    <xf numFmtId="0" fontId="0" fillId="0" borderId="57" xfId="0" applyBorder="1"/>
    <xf numFmtId="0" fontId="26" fillId="0" borderId="59" xfId="0" applyFont="1" applyBorder="1"/>
    <xf numFmtId="0" fontId="18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left" vertical="center" wrapText="1"/>
    </xf>
    <xf numFmtId="49" fontId="17" fillId="3" borderId="12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49" fontId="7" fillId="3" borderId="26" xfId="0" applyNumberFormat="1" applyFont="1" applyFill="1" applyBorder="1" applyAlignment="1">
      <alignment horizontal="left" vertical="center" wrapText="1"/>
    </xf>
    <xf numFmtId="49" fontId="7" fillId="3" borderId="44" xfId="0" applyNumberFormat="1" applyFont="1" applyFill="1" applyBorder="1" applyAlignment="1">
      <alignment horizontal="left" vertical="center" wrapText="1"/>
    </xf>
    <xf numFmtId="0" fontId="9" fillId="0" borderId="43" xfId="0" applyFont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alignment vertical="top" wrapText="1"/>
      <protection locked="0"/>
    </xf>
    <xf numFmtId="0" fontId="9" fillId="3" borderId="43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3" borderId="23" xfId="0" applyFont="1" applyFill="1" applyBorder="1" applyAlignment="1" applyProtection="1">
      <alignment vertical="top" wrapText="1"/>
      <protection locked="0"/>
    </xf>
    <xf numFmtId="49" fontId="9" fillId="3" borderId="43" xfId="0" applyNumberFormat="1" applyFont="1" applyFill="1" applyBorder="1" applyAlignment="1" applyProtection="1">
      <alignment vertical="top" wrapText="1"/>
      <protection locked="0"/>
    </xf>
    <xf numFmtId="49" fontId="9" fillId="3" borderId="16" xfId="0" applyNumberFormat="1" applyFont="1" applyFill="1" applyBorder="1" applyAlignment="1" applyProtection="1">
      <alignment vertical="top" wrapText="1"/>
      <protection locked="0"/>
    </xf>
    <xf numFmtId="49" fontId="9" fillId="3" borderId="23" xfId="0" applyNumberFormat="1" applyFont="1" applyFill="1" applyBorder="1" applyAlignment="1" applyProtection="1">
      <alignment vertical="top" wrapText="1"/>
      <protection locked="0"/>
    </xf>
    <xf numFmtId="0" fontId="5" fillId="3" borderId="43" xfId="1" applyFont="1" applyFill="1" applyBorder="1" applyAlignment="1" applyProtection="1">
      <alignment vertical="top" wrapText="1"/>
      <protection locked="0"/>
    </xf>
    <xf numFmtId="0" fontId="9" fillId="3" borderId="43" xfId="0" applyFont="1" applyFill="1" applyBorder="1" applyAlignment="1" applyProtection="1">
      <alignment vertical="top"/>
      <protection locked="0"/>
    </xf>
    <xf numFmtId="0" fontId="9" fillId="0" borderId="16" xfId="0" applyFont="1" applyBorder="1" applyAlignment="1" applyProtection="1">
      <alignment vertical="top"/>
      <protection locked="0"/>
    </xf>
    <xf numFmtId="0" fontId="9" fillId="0" borderId="23" xfId="0" applyFont="1" applyBorder="1" applyAlignment="1" applyProtection="1">
      <alignment vertical="top"/>
      <protection locked="0"/>
    </xf>
    <xf numFmtId="49" fontId="17" fillId="3" borderId="33" xfId="0" applyNumberFormat="1" applyFont="1" applyFill="1" applyBorder="1" applyAlignment="1">
      <alignment horizontal="left" vertical="center" wrapText="1"/>
    </xf>
    <xf numFmtId="49" fontId="17" fillId="3" borderId="43" xfId="0" applyNumberFormat="1" applyFont="1" applyFill="1" applyBorder="1" applyAlignment="1">
      <alignment horizontal="left" vertical="center" wrapText="1"/>
    </xf>
    <xf numFmtId="49" fontId="17" fillId="3" borderId="16" xfId="0" applyNumberFormat="1" applyFont="1" applyFill="1" applyBorder="1" applyAlignment="1">
      <alignment horizontal="left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49" fontId="18" fillId="0" borderId="33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49" fontId="17" fillId="3" borderId="23" xfId="0" applyNumberFormat="1" applyFont="1" applyFill="1" applyBorder="1" applyAlignment="1">
      <alignment horizontal="left" vertical="center" wrapText="1"/>
    </xf>
    <xf numFmtId="49" fontId="20" fillId="0" borderId="62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Questions!A1"/><Relationship Id="rId2" Type="http://schemas.openxmlformats.org/officeDocument/2006/relationships/hyperlink" Target="#'Contact details'!A1"/><Relationship Id="rId1" Type="http://schemas.openxmlformats.org/officeDocument/2006/relationships/hyperlink" Target="#'Explanatory not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ontact details'!A1"/><Relationship Id="rId2" Type="http://schemas.openxmlformats.org/officeDocument/2006/relationships/hyperlink" Target="#'Explanatory notes'!A1"/><Relationship Id="rId1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Questions!A1"/><Relationship Id="rId2" Type="http://schemas.openxmlformats.org/officeDocument/2006/relationships/hyperlink" Target="#'Contact details'!A1"/><Relationship Id="rId1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3</xdr:row>
      <xdr:rowOff>0</xdr:rowOff>
    </xdr:from>
    <xdr:to>
      <xdr:col>1</xdr:col>
      <xdr:colOff>2990850</xdr:colOff>
      <xdr:row>3</xdr:row>
      <xdr:rowOff>0</xdr:rowOff>
    </xdr:to>
    <xdr:sp macro="" textlink="">
      <xdr:nvSpPr>
        <xdr:cNvPr id="4103" name="Text Box 7">
          <a:hlinkClick xmlns:r="http://schemas.openxmlformats.org/officeDocument/2006/relationships" r:id="rId1" tooltip="Click to access explanatory notes"/>
        </xdr:cNvPr>
        <xdr:cNvSpPr txBox="1">
          <a:spLocks noChangeArrowheads="1"/>
        </xdr:cNvSpPr>
      </xdr:nvSpPr>
      <xdr:spPr bwMode="auto">
        <a:xfrm>
          <a:off x="1895475" y="542925"/>
          <a:ext cx="12954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Súgó</a:t>
          </a:r>
        </a:p>
      </xdr:txBody>
    </xdr:sp>
    <xdr:clientData/>
  </xdr:twoCellAnchor>
  <xdr:twoCellAnchor>
    <xdr:from>
      <xdr:col>1</xdr:col>
      <xdr:colOff>3076575</xdr:colOff>
      <xdr:row>3</xdr:row>
      <xdr:rowOff>0</xdr:rowOff>
    </xdr:from>
    <xdr:to>
      <xdr:col>1</xdr:col>
      <xdr:colOff>4162425</xdr:colOff>
      <xdr:row>3</xdr:row>
      <xdr:rowOff>0</xdr:rowOff>
    </xdr:to>
    <xdr:sp macro="" textlink="">
      <xdr:nvSpPr>
        <xdr:cNvPr id="4104" name="Text Box 8">
          <a:hlinkClick xmlns:r="http://schemas.openxmlformats.org/officeDocument/2006/relationships" r:id="rId2" tooltip="Click to access contact details"/>
        </xdr:cNvPr>
        <xdr:cNvSpPr txBox="1">
          <a:spLocks noChangeArrowheads="1"/>
        </xdr:cNvSpPr>
      </xdr:nvSpPr>
      <xdr:spPr bwMode="auto">
        <a:xfrm>
          <a:off x="3276600" y="542925"/>
          <a:ext cx="10858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Kapcsolat</a:t>
          </a:r>
        </a:p>
      </xdr:txBody>
    </xdr:sp>
    <xdr:clientData/>
  </xdr:twoCellAnchor>
  <xdr:twoCellAnchor>
    <xdr:from>
      <xdr:col>1</xdr:col>
      <xdr:colOff>838200</xdr:colOff>
      <xdr:row>3</xdr:row>
      <xdr:rowOff>0</xdr:rowOff>
    </xdr:from>
    <xdr:to>
      <xdr:col>1</xdr:col>
      <xdr:colOff>1514475</xdr:colOff>
      <xdr:row>3</xdr:row>
      <xdr:rowOff>0</xdr:rowOff>
    </xdr:to>
    <xdr:sp macro="" textlink="">
      <xdr:nvSpPr>
        <xdr:cNvPr id="4105" name="Text Box 9">
          <a:hlinkClick xmlns:r="http://schemas.openxmlformats.org/officeDocument/2006/relationships" r:id="rId3" tooltip="Click to access questions"/>
        </xdr:cNvPr>
        <xdr:cNvSpPr txBox="1">
          <a:spLocks noChangeArrowheads="1"/>
        </xdr:cNvSpPr>
      </xdr:nvSpPr>
      <xdr:spPr bwMode="auto">
        <a:xfrm>
          <a:off x="1038225" y="542925"/>
          <a:ext cx="676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Kérdések</a:t>
          </a:r>
        </a:p>
      </xdr:txBody>
    </xdr:sp>
    <xdr:clientData/>
  </xdr:twoCellAnchor>
  <xdr:twoCellAnchor>
    <xdr:from>
      <xdr:col>0</xdr:col>
      <xdr:colOff>38100</xdr:colOff>
      <xdr:row>3</xdr:row>
      <xdr:rowOff>0</xdr:rowOff>
    </xdr:from>
    <xdr:to>
      <xdr:col>1</xdr:col>
      <xdr:colOff>695325</xdr:colOff>
      <xdr:row>3</xdr:row>
      <xdr:rowOff>9525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38100" y="552450"/>
          <a:ext cx="8572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Tudnivalók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</xdr:col>
      <xdr:colOff>476250</xdr:colOff>
      <xdr:row>3</xdr:row>
      <xdr:rowOff>0</xdr:rowOff>
    </xdr:to>
    <xdr:sp macro="" textlink="">
      <xdr:nvSpPr>
        <xdr:cNvPr id="1038" name="Text Box 14">
          <a:hlinkClick xmlns:r="http://schemas.openxmlformats.org/officeDocument/2006/relationships" r:id="rId1" tooltip="Click to access instructions"/>
        </xdr:cNvPr>
        <xdr:cNvSpPr txBox="1">
          <a:spLocks noChangeArrowheads="1"/>
        </xdr:cNvSpPr>
      </xdr:nvSpPr>
      <xdr:spPr bwMode="auto">
        <a:xfrm>
          <a:off x="38100" y="542925"/>
          <a:ext cx="8382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Tudnivalók</a:t>
          </a:r>
        </a:p>
      </xdr:txBody>
    </xdr:sp>
    <xdr:clientData/>
  </xdr:twoCellAnchor>
  <xdr:twoCellAnchor>
    <xdr:from>
      <xdr:col>1</xdr:col>
      <xdr:colOff>1495425</xdr:colOff>
      <xdr:row>3</xdr:row>
      <xdr:rowOff>0</xdr:rowOff>
    </xdr:from>
    <xdr:to>
      <xdr:col>1</xdr:col>
      <xdr:colOff>2790825</xdr:colOff>
      <xdr:row>3</xdr:row>
      <xdr:rowOff>0</xdr:rowOff>
    </xdr:to>
    <xdr:sp macro="" textlink="">
      <xdr:nvSpPr>
        <xdr:cNvPr id="1039" name="Text Box 15">
          <a:hlinkClick xmlns:r="http://schemas.openxmlformats.org/officeDocument/2006/relationships" r:id="rId2" tooltip="Click to access explanatory notes"/>
        </xdr:cNvPr>
        <xdr:cNvSpPr txBox="1">
          <a:spLocks noChangeArrowheads="1"/>
        </xdr:cNvSpPr>
      </xdr:nvSpPr>
      <xdr:spPr bwMode="auto">
        <a:xfrm>
          <a:off x="1895475" y="542925"/>
          <a:ext cx="12954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Súgó</a:t>
          </a:r>
        </a:p>
      </xdr:txBody>
    </xdr:sp>
    <xdr:clientData/>
  </xdr:twoCellAnchor>
  <xdr:twoCellAnchor>
    <xdr:from>
      <xdr:col>1</xdr:col>
      <xdr:colOff>2876550</xdr:colOff>
      <xdr:row>3</xdr:row>
      <xdr:rowOff>0</xdr:rowOff>
    </xdr:from>
    <xdr:to>
      <xdr:col>1</xdr:col>
      <xdr:colOff>3962400</xdr:colOff>
      <xdr:row>3</xdr:row>
      <xdr:rowOff>0</xdr:rowOff>
    </xdr:to>
    <xdr:sp macro="" textlink="">
      <xdr:nvSpPr>
        <xdr:cNvPr id="1040" name="Text Box 16">
          <a:hlinkClick xmlns:r="http://schemas.openxmlformats.org/officeDocument/2006/relationships" r:id="rId3" tooltip="Click to access contact details"/>
        </xdr:cNvPr>
        <xdr:cNvSpPr txBox="1">
          <a:spLocks noChangeArrowheads="1"/>
        </xdr:cNvSpPr>
      </xdr:nvSpPr>
      <xdr:spPr bwMode="auto">
        <a:xfrm>
          <a:off x="3276600" y="542925"/>
          <a:ext cx="10858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Kapcsolat</a:t>
          </a:r>
        </a:p>
      </xdr:txBody>
    </xdr:sp>
    <xdr:clientData/>
  </xdr:twoCellAnchor>
  <xdr:twoCellAnchor>
    <xdr:from>
      <xdr:col>1</xdr:col>
      <xdr:colOff>638175</xdr:colOff>
      <xdr:row>3</xdr:row>
      <xdr:rowOff>0</xdr:rowOff>
    </xdr:from>
    <xdr:to>
      <xdr:col>1</xdr:col>
      <xdr:colOff>1314450</xdr:colOff>
      <xdr:row>3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1038225" y="542925"/>
          <a:ext cx="676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Kérdések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</xdr:col>
      <xdr:colOff>476250</xdr:colOff>
      <xdr:row>3</xdr:row>
      <xdr:rowOff>0</xdr:rowOff>
    </xdr:to>
    <xdr:sp macro="" textlink="">
      <xdr:nvSpPr>
        <xdr:cNvPr id="5121" name="Text Box 1">
          <a:hlinkClick xmlns:r="http://schemas.openxmlformats.org/officeDocument/2006/relationships" r:id="rId1" tooltip="Click to access instructions"/>
        </xdr:cNvPr>
        <xdr:cNvSpPr txBox="1">
          <a:spLocks noChangeArrowheads="1"/>
        </xdr:cNvSpPr>
      </xdr:nvSpPr>
      <xdr:spPr bwMode="auto">
        <a:xfrm>
          <a:off x="38100" y="542925"/>
          <a:ext cx="8382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Tudnivalók</a:t>
          </a:r>
        </a:p>
      </xdr:txBody>
    </xdr:sp>
    <xdr:clientData/>
  </xdr:twoCellAnchor>
  <xdr:twoCellAnchor>
    <xdr:from>
      <xdr:col>1</xdr:col>
      <xdr:colOff>1495425</xdr:colOff>
      <xdr:row>3</xdr:row>
      <xdr:rowOff>0</xdr:rowOff>
    </xdr:from>
    <xdr:to>
      <xdr:col>1</xdr:col>
      <xdr:colOff>2790825</xdr:colOff>
      <xdr:row>3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895475" y="542925"/>
          <a:ext cx="12954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Súgó</a:t>
          </a:r>
        </a:p>
      </xdr:txBody>
    </xdr:sp>
    <xdr:clientData/>
  </xdr:twoCellAnchor>
  <xdr:twoCellAnchor>
    <xdr:from>
      <xdr:col>1</xdr:col>
      <xdr:colOff>2876550</xdr:colOff>
      <xdr:row>3</xdr:row>
      <xdr:rowOff>0</xdr:rowOff>
    </xdr:from>
    <xdr:to>
      <xdr:col>1</xdr:col>
      <xdr:colOff>3962400</xdr:colOff>
      <xdr:row>3</xdr:row>
      <xdr:rowOff>0</xdr:rowOff>
    </xdr:to>
    <xdr:sp macro="" textlink="">
      <xdr:nvSpPr>
        <xdr:cNvPr id="5123" name="Text Box 3">
          <a:hlinkClick xmlns:r="http://schemas.openxmlformats.org/officeDocument/2006/relationships" r:id="rId2" tooltip="Click to access contact details"/>
        </xdr:cNvPr>
        <xdr:cNvSpPr txBox="1">
          <a:spLocks noChangeArrowheads="1"/>
        </xdr:cNvSpPr>
      </xdr:nvSpPr>
      <xdr:spPr bwMode="auto">
        <a:xfrm>
          <a:off x="3276600" y="542925"/>
          <a:ext cx="10858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Kapcsolat</a:t>
          </a:r>
        </a:p>
      </xdr:txBody>
    </xdr:sp>
    <xdr:clientData/>
  </xdr:twoCellAnchor>
  <xdr:twoCellAnchor>
    <xdr:from>
      <xdr:col>1</xdr:col>
      <xdr:colOff>638175</xdr:colOff>
      <xdr:row>3</xdr:row>
      <xdr:rowOff>0</xdr:rowOff>
    </xdr:from>
    <xdr:to>
      <xdr:col>1</xdr:col>
      <xdr:colOff>1314450</xdr:colOff>
      <xdr:row>3</xdr:row>
      <xdr:rowOff>0</xdr:rowOff>
    </xdr:to>
    <xdr:sp macro="" textlink="">
      <xdr:nvSpPr>
        <xdr:cNvPr id="5124" name="Text Box 4">
          <a:hlinkClick xmlns:r="http://schemas.openxmlformats.org/officeDocument/2006/relationships" r:id="rId3" tooltip="Click to access questions"/>
        </xdr:cNvPr>
        <xdr:cNvSpPr txBox="1">
          <a:spLocks noChangeArrowheads="1"/>
        </xdr:cNvSpPr>
      </xdr:nvSpPr>
      <xdr:spPr bwMode="auto">
        <a:xfrm>
          <a:off x="1038225" y="542925"/>
          <a:ext cx="676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hu-HU" sz="800" b="1" i="0" u="sng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Kérdések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3" sqref="A13:P13"/>
    </sheetView>
  </sheetViews>
  <sheetFormatPr defaultRowHeight="12.75" x14ac:dyDescent="0.2"/>
  <cols>
    <col min="2" max="2" width="22.5703125" customWidth="1"/>
    <col min="3" max="3" width="26" customWidth="1"/>
    <col min="9" max="9" width="17.42578125" customWidth="1"/>
    <col min="15" max="15" width="8.7109375" customWidth="1"/>
    <col min="16" max="16" width="0.140625" customWidth="1"/>
  </cols>
  <sheetData>
    <row r="1" spans="1:16" s="251" customFormat="1" ht="26.45" customHeight="1" x14ac:dyDescent="0.2">
      <c r="A1" s="266" t="s">
        <v>391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s="251" customFormat="1" ht="15.75" x14ac:dyDescent="0.2">
      <c r="A2" s="265" t="s">
        <v>392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6" ht="13.5" thickBot="1" x14ac:dyDescent="0.25"/>
    <row r="4" spans="1:16" ht="12.6" customHeight="1" x14ac:dyDescent="0.2">
      <c r="B4" s="252" t="s">
        <v>377</v>
      </c>
      <c r="C4" s="253" t="s">
        <v>378</v>
      </c>
    </row>
    <row r="5" spans="1:16" ht="12.6" customHeight="1" x14ac:dyDescent="0.2">
      <c r="B5" s="254" t="s">
        <v>379</v>
      </c>
      <c r="C5" s="255" t="s">
        <v>380</v>
      </c>
    </row>
    <row r="6" spans="1:16" ht="12.6" customHeight="1" x14ac:dyDescent="0.2">
      <c r="B6" s="254" t="s">
        <v>381</v>
      </c>
      <c r="C6" s="255" t="s">
        <v>382</v>
      </c>
    </row>
    <row r="7" spans="1:16" ht="12.6" customHeight="1" x14ac:dyDescent="0.2">
      <c r="B7" s="254" t="s">
        <v>383</v>
      </c>
      <c r="C7" s="255" t="s">
        <v>384</v>
      </c>
    </row>
    <row r="8" spans="1:16" ht="12.6" customHeight="1" x14ac:dyDescent="0.2">
      <c r="B8" s="254" t="s">
        <v>385</v>
      </c>
      <c r="C8" s="255" t="s">
        <v>386</v>
      </c>
    </row>
    <row r="9" spans="1:16" ht="12.6" customHeight="1" x14ac:dyDescent="0.2">
      <c r="B9" s="254" t="s">
        <v>387</v>
      </c>
      <c r="C9" s="256" t="s">
        <v>376</v>
      </c>
    </row>
    <row r="10" spans="1:16" ht="12.6" customHeight="1" x14ac:dyDescent="0.2">
      <c r="B10" s="254" t="s">
        <v>388</v>
      </c>
      <c r="C10" s="255" t="s">
        <v>389</v>
      </c>
    </row>
    <row r="11" spans="1:16" ht="12.6" customHeight="1" x14ac:dyDescent="0.2">
      <c r="B11" s="254" t="s">
        <v>390</v>
      </c>
      <c r="C11" s="254" t="s">
        <v>378</v>
      </c>
    </row>
    <row r="13" spans="1:16" ht="30" customHeight="1" x14ac:dyDescent="0.2">
      <c r="A13" s="265" t="s">
        <v>405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</row>
    <row r="14" spans="1:16" ht="13.5" thickBot="1" x14ac:dyDescent="0.25"/>
    <row r="15" spans="1:16" ht="14.25" x14ac:dyDescent="0.2">
      <c r="B15" s="258" t="s">
        <v>395</v>
      </c>
      <c r="C15" s="253"/>
    </row>
    <row r="16" spans="1:16" ht="14.25" x14ac:dyDescent="0.2">
      <c r="B16" s="259" t="s">
        <v>396</v>
      </c>
      <c r="C16" s="255"/>
    </row>
    <row r="17" spans="2:3" x14ac:dyDescent="0.2">
      <c r="B17" s="260" t="s">
        <v>393</v>
      </c>
      <c r="C17" s="255"/>
    </row>
    <row r="18" spans="2:3" ht="14.25" x14ac:dyDescent="0.2">
      <c r="B18" s="259" t="s">
        <v>397</v>
      </c>
      <c r="C18" s="255"/>
    </row>
    <row r="19" spans="2:3" ht="14.25" x14ac:dyDescent="0.2">
      <c r="B19" s="259" t="s">
        <v>398</v>
      </c>
      <c r="C19" s="255"/>
    </row>
    <row r="20" spans="2:3" x14ac:dyDescent="0.2">
      <c r="B20" s="260" t="s">
        <v>394</v>
      </c>
      <c r="C20" s="255"/>
    </row>
    <row r="21" spans="2:3" ht="15" thickBot="1" x14ac:dyDescent="0.25">
      <c r="B21" s="261" t="s">
        <v>400</v>
      </c>
      <c r="C21" s="245"/>
    </row>
    <row r="22" spans="2:3" ht="14.25" x14ac:dyDescent="0.2">
      <c r="B22" s="257" t="s">
        <v>399</v>
      </c>
    </row>
    <row r="23" spans="2:3" ht="14.25" x14ac:dyDescent="0.2">
      <c r="B23" s="257" t="s">
        <v>401</v>
      </c>
    </row>
    <row r="24" spans="2:3" ht="14.25" x14ac:dyDescent="0.2">
      <c r="B24" s="257" t="s">
        <v>402</v>
      </c>
    </row>
    <row r="25" spans="2:3" ht="14.25" x14ac:dyDescent="0.2">
      <c r="B25" s="257" t="s">
        <v>403</v>
      </c>
    </row>
  </sheetData>
  <mergeCells count="3">
    <mergeCell ref="A13:P13"/>
    <mergeCell ref="A1:P1"/>
    <mergeCell ref="A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4" sqref="D4"/>
    </sheetView>
  </sheetViews>
  <sheetFormatPr defaultRowHeight="12.75" x14ac:dyDescent="0.2"/>
  <cols>
    <col min="1" max="1" width="4.5703125" customWidth="1"/>
    <col min="2" max="2" width="48.42578125" customWidth="1"/>
    <col min="3" max="3" width="28.7109375" style="210" customWidth="1"/>
  </cols>
  <sheetData>
    <row r="1" spans="1:10" ht="41.25" customHeight="1" x14ac:dyDescent="0.2">
      <c r="A1" s="267" t="s">
        <v>370</v>
      </c>
      <c r="B1" s="267"/>
      <c r="C1" s="267"/>
      <c r="D1" s="267"/>
      <c r="E1" s="267"/>
      <c r="F1" s="267"/>
      <c r="G1" s="267"/>
      <c r="H1" s="267"/>
      <c r="I1" s="267"/>
      <c r="J1" s="268"/>
    </row>
    <row r="2" spans="1:10" ht="16.5" thickBot="1" x14ac:dyDescent="0.25">
      <c r="A2" s="249" t="s">
        <v>353</v>
      </c>
      <c r="B2" s="249"/>
      <c r="C2" s="249"/>
      <c r="D2" s="249"/>
      <c r="E2" s="249"/>
    </row>
    <row r="3" spans="1:10" ht="15.75" x14ac:dyDescent="0.2">
      <c r="B3" s="212" t="s">
        <v>328</v>
      </c>
      <c r="C3" s="213" t="s">
        <v>329</v>
      </c>
      <c r="D3" s="214" t="s">
        <v>330</v>
      </c>
    </row>
    <row r="4" spans="1:10" ht="15.75" x14ac:dyDescent="0.2">
      <c r="B4" s="215" t="s">
        <v>331</v>
      </c>
      <c r="C4" s="211">
        <v>5184</v>
      </c>
      <c r="D4" s="216">
        <v>0.56899999999999995</v>
      </c>
    </row>
    <row r="5" spans="1:10" ht="15.75" x14ac:dyDescent="0.2">
      <c r="B5" s="215" t="s">
        <v>332</v>
      </c>
      <c r="C5" s="211">
        <v>1172</v>
      </c>
      <c r="D5" s="216">
        <v>0.129</v>
      </c>
    </row>
    <row r="6" spans="1:10" ht="15.75" x14ac:dyDescent="0.2">
      <c r="B6" s="215" t="s">
        <v>333</v>
      </c>
      <c r="C6" s="211">
        <v>713</v>
      </c>
      <c r="D6" s="216">
        <v>7.8E-2</v>
      </c>
    </row>
    <row r="7" spans="1:10" ht="15.75" x14ac:dyDescent="0.2">
      <c r="B7" s="215" t="s">
        <v>334</v>
      </c>
      <c r="C7" s="211">
        <v>484</v>
      </c>
      <c r="D7" s="216">
        <v>5.2999999999999999E-2</v>
      </c>
    </row>
    <row r="8" spans="1:10" ht="15.75" x14ac:dyDescent="0.2">
      <c r="B8" s="215" t="s">
        <v>335</v>
      </c>
      <c r="C8" s="211">
        <v>440</v>
      </c>
      <c r="D8" s="216">
        <v>4.8000000000000001E-2</v>
      </c>
    </row>
    <row r="9" spans="1:10" ht="15.75" x14ac:dyDescent="0.2">
      <c r="B9" s="215" t="s">
        <v>336</v>
      </c>
      <c r="C9" s="211">
        <v>421</v>
      </c>
      <c r="D9" s="216">
        <v>4.5999999999999999E-2</v>
      </c>
    </row>
    <row r="10" spans="1:10" ht="15.75" x14ac:dyDescent="0.2">
      <c r="B10" s="215" t="s">
        <v>337</v>
      </c>
      <c r="C10" s="211">
        <v>363</v>
      </c>
      <c r="D10" s="216">
        <v>0.04</v>
      </c>
    </row>
    <row r="11" spans="1:10" ht="15.75" x14ac:dyDescent="0.2">
      <c r="B11" s="215" t="s">
        <v>338</v>
      </c>
      <c r="C11" s="211">
        <v>92</v>
      </c>
      <c r="D11" s="216">
        <v>0.01</v>
      </c>
    </row>
    <row r="12" spans="1:10" ht="15.75" x14ac:dyDescent="0.2">
      <c r="B12" s="215" t="s">
        <v>339</v>
      </c>
      <c r="C12" s="211">
        <v>69</v>
      </c>
      <c r="D12" s="216">
        <v>8.0000000000000002E-3</v>
      </c>
    </row>
    <row r="13" spans="1:10" ht="15.75" x14ac:dyDescent="0.2">
      <c r="B13" s="215" t="s">
        <v>340</v>
      </c>
      <c r="C13" s="211">
        <v>51</v>
      </c>
      <c r="D13" s="216">
        <v>6.0000000000000001E-3</v>
      </c>
    </row>
    <row r="14" spans="1:10" ht="15.75" x14ac:dyDescent="0.2">
      <c r="B14" s="215" t="s">
        <v>341</v>
      </c>
      <c r="C14" s="211">
        <v>34</v>
      </c>
      <c r="D14" s="216">
        <v>4.0000000000000001E-3</v>
      </c>
    </row>
    <row r="15" spans="1:10" ht="15.75" x14ac:dyDescent="0.2">
      <c r="B15" s="215" t="s">
        <v>342</v>
      </c>
      <c r="C15" s="211">
        <v>18</v>
      </c>
      <c r="D15" s="216">
        <v>2E-3</v>
      </c>
    </row>
    <row r="16" spans="1:10" ht="15.75" x14ac:dyDescent="0.2">
      <c r="B16" s="215" t="s">
        <v>343</v>
      </c>
      <c r="C16" s="211">
        <v>15</v>
      </c>
      <c r="D16" s="216">
        <v>2E-3</v>
      </c>
    </row>
    <row r="17" spans="2:4" ht="15.75" x14ac:dyDescent="0.2">
      <c r="B17" s="215" t="s">
        <v>344</v>
      </c>
      <c r="C17" s="211">
        <v>15</v>
      </c>
      <c r="D17" s="216">
        <v>2E-3</v>
      </c>
    </row>
    <row r="18" spans="2:4" ht="15.75" x14ac:dyDescent="0.2">
      <c r="B18" s="215" t="s">
        <v>345</v>
      </c>
      <c r="C18" s="211">
        <v>9</v>
      </c>
      <c r="D18" s="216">
        <v>1E-3</v>
      </c>
    </row>
    <row r="19" spans="2:4" ht="15.75" x14ac:dyDescent="0.2">
      <c r="B19" s="215" t="s">
        <v>346</v>
      </c>
      <c r="C19" s="211">
        <v>9</v>
      </c>
      <c r="D19" s="216">
        <v>1E-3</v>
      </c>
    </row>
    <row r="20" spans="2:4" ht="15.75" x14ac:dyDescent="0.2">
      <c r="B20" s="215" t="s">
        <v>347</v>
      </c>
      <c r="C20" s="211">
        <v>6</v>
      </c>
      <c r="D20" s="216">
        <v>1E-3</v>
      </c>
    </row>
    <row r="21" spans="2:4" ht="15.75" x14ac:dyDescent="0.2">
      <c r="B21" s="215" t="s">
        <v>348</v>
      </c>
      <c r="C21" s="211">
        <v>5</v>
      </c>
      <c r="D21" s="216">
        <v>1E-3</v>
      </c>
    </row>
    <row r="22" spans="2:4" ht="15.75" x14ac:dyDescent="0.2">
      <c r="B22" s="215" t="s">
        <v>349</v>
      </c>
      <c r="C22" s="211">
        <v>2</v>
      </c>
      <c r="D22" s="216">
        <v>0</v>
      </c>
    </row>
    <row r="23" spans="2:4" ht="15.75" x14ac:dyDescent="0.2">
      <c r="B23" s="215" t="s">
        <v>350</v>
      </c>
      <c r="C23" s="211">
        <v>2</v>
      </c>
      <c r="D23" s="216">
        <v>0</v>
      </c>
    </row>
    <row r="24" spans="2:4" ht="15.75" x14ac:dyDescent="0.2">
      <c r="B24" s="215" t="s">
        <v>351</v>
      </c>
      <c r="C24" s="211">
        <v>1</v>
      </c>
      <c r="D24" s="216">
        <v>0</v>
      </c>
    </row>
    <row r="25" spans="2:4" ht="15.75" x14ac:dyDescent="0.2">
      <c r="B25" s="215" t="s">
        <v>352</v>
      </c>
      <c r="C25" s="211">
        <v>1</v>
      </c>
      <c r="D25" s="216">
        <v>0</v>
      </c>
    </row>
    <row r="26" spans="2:4" ht="16.5" thickBot="1" x14ac:dyDescent="0.25">
      <c r="B26" s="217" t="s">
        <v>320</v>
      </c>
      <c r="C26" s="218">
        <v>9106</v>
      </c>
      <c r="D26" s="219">
        <f>SUM(D4:D25)</f>
        <v>1.0009999999999999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3"/>
  <sheetViews>
    <sheetView workbookViewId="0">
      <pane ySplit="2" topLeftCell="A19" activePane="bottomLeft" state="frozen"/>
      <selection pane="bottomLeft" activeCell="B28" sqref="B28"/>
    </sheetView>
  </sheetViews>
  <sheetFormatPr defaultColWidth="9.140625" defaultRowHeight="12.75" x14ac:dyDescent="0.2"/>
  <cols>
    <col min="1" max="1" width="3" style="22" customWidth="1"/>
    <col min="2" max="2" width="131.7109375" style="18" customWidth="1"/>
    <col min="3" max="3" width="3.42578125" style="19" customWidth="1"/>
    <col min="4" max="4" width="9.140625" style="20"/>
    <col min="5" max="5" width="9.140625" style="21"/>
    <col min="6" max="16384" width="9.140625" style="20"/>
  </cols>
  <sheetData>
    <row r="1" spans="1:9" ht="24.75" customHeight="1" x14ac:dyDescent="0.2">
      <c r="A1" s="269" t="s">
        <v>371</v>
      </c>
      <c r="B1" s="269"/>
      <c r="C1" s="269"/>
      <c r="D1" s="269"/>
      <c r="E1" s="269"/>
      <c r="F1" s="269"/>
      <c r="G1" s="269"/>
      <c r="H1" s="269"/>
      <c r="I1" s="270"/>
    </row>
    <row r="2" spans="1:9" ht="29.25" customHeight="1" x14ac:dyDescent="0.2">
      <c r="A2" s="51" t="s">
        <v>271</v>
      </c>
      <c r="B2" s="36"/>
      <c r="C2" s="37"/>
      <c r="D2" s="42"/>
    </row>
    <row r="3" spans="1:9" ht="19.5" x14ac:dyDescent="0.2">
      <c r="A3" s="49" t="s">
        <v>137</v>
      </c>
      <c r="B3" s="5"/>
      <c r="C3" s="40"/>
    </row>
    <row r="4" spans="1:9" x14ac:dyDescent="0.2">
      <c r="A4" s="14"/>
      <c r="B4" s="2"/>
      <c r="C4" s="26"/>
    </row>
    <row r="5" spans="1:9" x14ac:dyDescent="0.2">
      <c r="A5" s="35"/>
      <c r="B5" s="38" t="s">
        <v>197</v>
      </c>
      <c r="C5" s="26"/>
    </row>
    <row r="6" spans="1:9" x14ac:dyDescent="0.2">
      <c r="A6" s="35"/>
      <c r="B6" s="38"/>
      <c r="C6" s="26"/>
    </row>
    <row r="7" spans="1:9" ht="12.75" customHeight="1" x14ac:dyDescent="0.2">
      <c r="A7" s="4"/>
      <c r="B7" s="38" t="s">
        <v>138</v>
      </c>
      <c r="C7" s="26"/>
    </row>
    <row r="8" spans="1:9" ht="20.25" customHeight="1" thickBot="1" x14ac:dyDescent="0.25">
      <c r="A8" s="47"/>
      <c r="B8" s="15"/>
      <c r="C8" s="48"/>
    </row>
    <row r="9" spans="1:9" ht="13.5" thickTop="1" x14ac:dyDescent="0.2">
      <c r="A9" s="47"/>
      <c r="B9" s="53" t="s">
        <v>139</v>
      </c>
      <c r="C9" s="48"/>
    </row>
    <row r="10" spans="1:9" x14ac:dyDescent="0.2">
      <c r="A10" s="47"/>
      <c r="B10" s="54"/>
      <c r="C10" s="48"/>
    </row>
    <row r="11" spans="1:9" x14ac:dyDescent="0.2">
      <c r="A11" s="47"/>
      <c r="B11" s="55" t="s">
        <v>140</v>
      </c>
      <c r="C11" s="48"/>
    </row>
    <row r="12" spans="1:9" x14ac:dyDescent="0.2">
      <c r="A12" s="47"/>
      <c r="B12" s="54"/>
      <c r="C12" s="48"/>
    </row>
    <row r="13" spans="1:9" x14ac:dyDescent="0.2">
      <c r="A13" s="47"/>
      <c r="B13" s="55" t="s">
        <v>171</v>
      </c>
      <c r="C13" s="48"/>
    </row>
    <row r="14" spans="1:9" x14ac:dyDescent="0.2">
      <c r="A14" s="47"/>
      <c r="B14" s="54"/>
      <c r="C14" s="48"/>
    </row>
    <row r="15" spans="1:9" ht="12.75" customHeight="1" x14ac:dyDescent="0.2">
      <c r="A15" s="47"/>
      <c r="B15" s="55" t="s">
        <v>198</v>
      </c>
      <c r="C15" s="48"/>
    </row>
    <row r="16" spans="1:9" ht="47.25" customHeight="1" x14ac:dyDescent="0.2">
      <c r="A16" s="47"/>
      <c r="B16" s="54"/>
      <c r="C16" s="48"/>
    </row>
    <row r="17" spans="1:4" ht="13.5" thickBot="1" x14ac:dyDescent="0.25">
      <c r="A17" s="4"/>
      <c r="B17" s="56" t="s">
        <v>406</v>
      </c>
      <c r="C17" s="26"/>
    </row>
    <row r="18" spans="1:4" ht="13.5" thickTop="1" x14ac:dyDescent="0.2">
      <c r="A18" s="3"/>
      <c r="B18" s="5"/>
      <c r="C18" s="26"/>
    </row>
    <row r="19" spans="1:4" ht="25.5" x14ac:dyDescent="0.2">
      <c r="A19" s="4"/>
      <c r="B19" s="2" t="s">
        <v>407</v>
      </c>
      <c r="C19" s="26"/>
    </row>
    <row r="20" spans="1:4" x14ac:dyDescent="0.2">
      <c r="A20" s="4"/>
      <c r="B20" s="2"/>
      <c r="C20" s="26"/>
    </row>
    <row r="21" spans="1:4" x14ac:dyDescent="0.2">
      <c r="A21" s="4"/>
      <c r="B21" s="2" t="s">
        <v>270</v>
      </c>
      <c r="C21" s="26"/>
    </row>
    <row r="22" spans="1:4" x14ac:dyDescent="0.2">
      <c r="A22" s="4"/>
      <c r="B22" s="2"/>
      <c r="C22" s="26"/>
    </row>
    <row r="23" spans="1:4" x14ac:dyDescent="0.2">
      <c r="A23" s="4"/>
      <c r="B23" s="2" t="s">
        <v>141</v>
      </c>
      <c r="C23" s="26"/>
    </row>
    <row r="24" spans="1:4" x14ac:dyDescent="0.2">
      <c r="A24" s="4"/>
      <c r="B24" s="2" t="s">
        <v>142</v>
      </c>
      <c r="C24" s="26"/>
    </row>
    <row r="25" spans="1:4" x14ac:dyDescent="0.2">
      <c r="A25" s="4"/>
      <c r="B25" s="2" t="s">
        <v>269</v>
      </c>
      <c r="C25" s="26"/>
    </row>
    <row r="26" spans="1:4" x14ac:dyDescent="0.2">
      <c r="A26" s="4"/>
      <c r="B26" s="2"/>
      <c r="C26" s="26"/>
    </row>
    <row r="27" spans="1:4" x14ac:dyDescent="0.2">
      <c r="A27" s="4"/>
      <c r="B27" s="2"/>
      <c r="C27" s="26"/>
    </row>
    <row r="28" spans="1:4" ht="25.5" x14ac:dyDescent="0.2">
      <c r="A28" s="3"/>
      <c r="B28" s="2" t="s">
        <v>408</v>
      </c>
      <c r="C28" s="26"/>
    </row>
    <row r="29" spans="1:4" x14ac:dyDescent="0.2">
      <c r="A29" s="3"/>
      <c r="B29" s="2"/>
      <c r="C29" s="26"/>
    </row>
    <row r="30" spans="1:4" x14ac:dyDescent="0.2">
      <c r="A30" s="14"/>
      <c r="B30" s="2" t="s">
        <v>199</v>
      </c>
      <c r="C30" s="39"/>
    </row>
    <row r="31" spans="1:4" x14ac:dyDescent="0.2">
      <c r="A31" s="35"/>
      <c r="B31" s="15"/>
      <c r="C31" s="37"/>
      <c r="D31" s="42"/>
    </row>
    <row r="32" spans="1:4" x14ac:dyDescent="0.2">
      <c r="A32" s="43"/>
      <c r="B32" s="44"/>
      <c r="C32" s="45"/>
      <c r="D32" s="42"/>
    </row>
    <row r="33" spans="1:4" x14ac:dyDescent="0.2">
      <c r="A33" s="43"/>
      <c r="B33" s="46"/>
      <c r="C33" s="45"/>
      <c r="D33" s="42"/>
    </row>
    <row r="34" spans="1:4" x14ac:dyDescent="0.2">
      <c r="A34" s="43"/>
      <c r="B34" s="44"/>
      <c r="C34" s="45"/>
      <c r="D34" s="42"/>
    </row>
    <row r="35" spans="1:4" x14ac:dyDescent="0.2">
      <c r="A35" s="43"/>
      <c r="B35" s="44"/>
      <c r="C35" s="45"/>
      <c r="D35" s="42"/>
    </row>
    <row r="36" spans="1:4" x14ac:dyDescent="0.2">
      <c r="A36" s="43"/>
      <c r="B36" s="44"/>
      <c r="C36" s="45"/>
      <c r="D36" s="42"/>
    </row>
    <row r="37" spans="1:4" x14ac:dyDescent="0.2">
      <c r="A37" s="43"/>
      <c r="B37" s="44"/>
      <c r="C37" s="45"/>
      <c r="D37" s="42"/>
    </row>
    <row r="38" spans="1:4" x14ac:dyDescent="0.2">
      <c r="A38" s="43"/>
      <c r="B38" s="44"/>
      <c r="C38" s="45"/>
      <c r="D38" s="42"/>
    </row>
    <row r="39" spans="1:4" x14ac:dyDescent="0.2">
      <c r="A39" s="43"/>
      <c r="B39" s="44"/>
      <c r="C39" s="45"/>
      <c r="D39" s="42"/>
    </row>
    <row r="40" spans="1:4" x14ac:dyDescent="0.2">
      <c r="A40" s="43"/>
      <c r="B40" s="46"/>
      <c r="C40" s="45"/>
      <c r="D40" s="42"/>
    </row>
    <row r="41" spans="1:4" x14ac:dyDescent="0.2">
      <c r="A41" s="43"/>
      <c r="B41" s="46"/>
      <c r="C41" s="45"/>
      <c r="D41" s="42"/>
    </row>
    <row r="42" spans="1:4" x14ac:dyDescent="0.2">
      <c r="A42" s="43"/>
      <c r="B42" s="46"/>
      <c r="C42" s="45"/>
      <c r="D42" s="42"/>
    </row>
    <row r="43" spans="1:4" x14ac:dyDescent="0.2">
      <c r="A43" s="43"/>
      <c r="B43" s="46"/>
      <c r="C43" s="45"/>
      <c r="D43" s="42"/>
    </row>
    <row r="44" spans="1:4" x14ac:dyDescent="0.2">
      <c r="A44" s="43"/>
      <c r="B44" s="46"/>
      <c r="C44" s="45"/>
      <c r="D44" s="42"/>
    </row>
    <row r="45" spans="1:4" x14ac:dyDescent="0.2">
      <c r="A45" s="43"/>
      <c r="B45" s="46"/>
      <c r="C45" s="45"/>
      <c r="D45" s="42"/>
    </row>
    <row r="46" spans="1:4" x14ac:dyDescent="0.2">
      <c r="A46" s="43"/>
      <c r="B46" s="46"/>
      <c r="C46" s="45"/>
      <c r="D46" s="42"/>
    </row>
    <row r="47" spans="1:4" x14ac:dyDescent="0.2">
      <c r="A47" s="43"/>
      <c r="B47" s="46"/>
      <c r="C47" s="45"/>
      <c r="D47" s="42"/>
    </row>
    <row r="48" spans="1:4" x14ac:dyDescent="0.2">
      <c r="A48" s="43"/>
      <c r="B48" s="46"/>
      <c r="C48" s="45"/>
      <c r="D48" s="42"/>
    </row>
    <row r="49" spans="1:4" x14ac:dyDescent="0.2">
      <c r="A49" s="43"/>
      <c r="B49" s="46"/>
      <c r="C49" s="45"/>
      <c r="D49" s="42"/>
    </row>
    <row r="50" spans="1:4" x14ac:dyDescent="0.2">
      <c r="A50" s="43"/>
      <c r="B50" s="46"/>
      <c r="C50" s="45"/>
      <c r="D50" s="42"/>
    </row>
    <row r="51" spans="1:4" x14ac:dyDescent="0.2">
      <c r="A51" s="43"/>
      <c r="B51" s="46"/>
      <c r="C51" s="45"/>
      <c r="D51" s="42"/>
    </row>
    <row r="52" spans="1:4" x14ac:dyDescent="0.2">
      <c r="A52" s="23"/>
      <c r="B52" s="46"/>
      <c r="C52" s="25"/>
    </row>
    <row r="53" spans="1:4" x14ac:dyDescent="0.2">
      <c r="B53" s="24"/>
    </row>
  </sheetData>
  <sheetProtection selectLockedCells="1" selectUnlockedCells="1"/>
  <mergeCells count="1">
    <mergeCell ref="A1:I1"/>
  </mergeCells>
  <phoneticPr fontId="0" type="noConversion"/>
  <pageMargins left="0.75" right="0.75" top="1" bottom="1" header="0.5" footer="0.5"/>
  <pageSetup paperSize="260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4"/>
  <sheetViews>
    <sheetView zoomScaleNormal="100" workbookViewId="0">
      <pane ySplit="3" topLeftCell="A4" activePane="bottomLeft" state="frozen"/>
      <selection pane="bottomLeft" sqref="A1:I1"/>
    </sheetView>
  </sheetViews>
  <sheetFormatPr defaultColWidth="9.140625" defaultRowHeight="12.75" x14ac:dyDescent="0.2"/>
  <cols>
    <col min="1" max="1" width="6" style="135" customWidth="1"/>
    <col min="2" max="2" width="65" style="76" customWidth="1"/>
    <col min="3" max="3" width="2.7109375" style="7" customWidth="1"/>
    <col min="4" max="4" width="19.7109375" style="88" customWidth="1"/>
    <col min="5" max="5" width="2.7109375" style="88" customWidth="1"/>
    <col min="6" max="6" width="39" style="98" customWidth="1"/>
    <col min="7" max="7" width="3" style="9" customWidth="1"/>
    <col min="8" max="8" width="10.42578125" style="9" bestFit="1" customWidth="1"/>
    <col min="9" max="16384" width="9.140625" style="9"/>
  </cols>
  <sheetData>
    <row r="1" spans="1:9" ht="25.5" customHeight="1" x14ac:dyDescent="0.2">
      <c r="A1" s="269" t="s">
        <v>371</v>
      </c>
      <c r="B1" s="269"/>
      <c r="C1" s="269"/>
      <c r="D1" s="269"/>
      <c r="E1" s="269"/>
      <c r="F1" s="269"/>
      <c r="G1" s="269"/>
      <c r="H1" s="269"/>
      <c r="I1" s="270"/>
    </row>
    <row r="2" spans="1:9" ht="12.75" customHeight="1" x14ac:dyDescent="0.2">
      <c r="A2" s="51" t="s">
        <v>271</v>
      </c>
      <c r="B2" s="136"/>
      <c r="C2" s="50"/>
      <c r="D2" s="77"/>
      <c r="E2" s="77"/>
      <c r="F2" s="68"/>
      <c r="G2" s="41"/>
      <c r="H2" s="183"/>
      <c r="I2" s="184"/>
    </row>
    <row r="3" spans="1:9" ht="29.25" customHeight="1" x14ac:dyDescent="0.2">
      <c r="A3" s="137" t="s">
        <v>143</v>
      </c>
      <c r="B3" s="138"/>
      <c r="C3" s="5"/>
      <c r="D3" s="78"/>
      <c r="E3" s="78"/>
      <c r="F3" s="89"/>
      <c r="G3" s="12"/>
      <c r="H3" s="184"/>
      <c r="I3" s="184"/>
    </row>
    <row r="4" spans="1:9" s="10" customFormat="1" x14ac:dyDescent="0.2">
      <c r="A4" s="123" t="s">
        <v>214</v>
      </c>
      <c r="B4" s="66"/>
      <c r="C4" s="30"/>
      <c r="D4" s="80" t="s">
        <v>151</v>
      </c>
      <c r="E4" s="91"/>
      <c r="F4" s="92"/>
      <c r="G4" s="31"/>
      <c r="H4" s="185"/>
      <c r="I4" s="185"/>
    </row>
    <row r="5" spans="1:9" s="10" customFormat="1" x14ac:dyDescent="0.2">
      <c r="A5" s="124"/>
      <c r="B5" s="67"/>
      <c r="C5" s="28"/>
      <c r="D5" s="81"/>
      <c r="E5" s="81"/>
      <c r="F5" s="68"/>
      <c r="G5" s="29"/>
      <c r="H5" s="185"/>
      <c r="I5" s="185"/>
    </row>
    <row r="6" spans="1:9" s="10" customFormat="1" x14ac:dyDescent="0.2">
      <c r="A6" s="125" t="s">
        <v>5</v>
      </c>
      <c r="B6" s="68" t="s">
        <v>144</v>
      </c>
      <c r="C6" s="32"/>
      <c r="D6" s="271"/>
      <c r="E6" s="272"/>
      <c r="F6" s="273"/>
      <c r="G6" s="29"/>
      <c r="H6" s="185"/>
      <c r="I6" s="185"/>
    </row>
    <row r="7" spans="1:9" s="10" customFormat="1" x14ac:dyDescent="0.2">
      <c r="A7" s="125" t="s">
        <v>6</v>
      </c>
      <c r="B7" s="68" t="s">
        <v>145</v>
      </c>
      <c r="C7" s="32"/>
      <c r="D7" s="274"/>
      <c r="E7" s="275"/>
      <c r="F7" s="276"/>
      <c r="G7" s="29"/>
      <c r="H7" s="185"/>
      <c r="I7" s="185"/>
    </row>
    <row r="8" spans="1:9" s="10" customFormat="1" x14ac:dyDescent="0.2">
      <c r="A8" s="126"/>
      <c r="B8" s="68"/>
      <c r="C8" s="32"/>
      <c r="D8" s="68"/>
      <c r="E8" s="68"/>
      <c r="F8" s="68"/>
      <c r="G8" s="29"/>
      <c r="H8" s="185"/>
      <c r="I8" s="185"/>
    </row>
    <row r="9" spans="1:9" s="10" customFormat="1" x14ac:dyDescent="0.2">
      <c r="A9" s="125" t="s">
        <v>7</v>
      </c>
      <c r="B9" s="68" t="s">
        <v>146</v>
      </c>
      <c r="C9" s="32"/>
      <c r="D9" s="274"/>
      <c r="E9" s="275"/>
      <c r="F9" s="276"/>
      <c r="G9" s="29"/>
      <c r="H9" s="185"/>
      <c r="I9" s="185"/>
    </row>
    <row r="10" spans="1:9" s="10" customFormat="1" x14ac:dyDescent="0.2">
      <c r="A10" s="125" t="s">
        <v>8</v>
      </c>
      <c r="B10" s="68" t="s">
        <v>148</v>
      </c>
      <c r="C10" s="32"/>
      <c r="D10" s="274"/>
      <c r="E10" s="275"/>
      <c r="F10" s="276"/>
      <c r="G10" s="29"/>
      <c r="H10" s="185"/>
      <c r="I10" s="185"/>
    </row>
    <row r="11" spans="1:9" s="10" customFormat="1" x14ac:dyDescent="0.2">
      <c r="A11" s="125"/>
      <c r="B11" s="67"/>
      <c r="C11" s="32"/>
      <c r="D11" s="274"/>
      <c r="E11" s="275"/>
      <c r="F11" s="276"/>
      <c r="G11" s="29"/>
      <c r="H11" s="185"/>
      <c r="I11" s="185"/>
    </row>
    <row r="12" spans="1:9" s="10" customFormat="1" x14ac:dyDescent="0.2">
      <c r="A12" s="125"/>
      <c r="B12" s="67"/>
      <c r="C12" s="32"/>
      <c r="D12" s="274"/>
      <c r="E12" s="275"/>
      <c r="F12" s="276"/>
      <c r="G12" s="29"/>
      <c r="H12" s="185"/>
      <c r="I12" s="185"/>
    </row>
    <row r="13" spans="1:9" s="10" customFormat="1" x14ac:dyDescent="0.2">
      <c r="A13" s="125" t="s">
        <v>9</v>
      </c>
      <c r="B13" s="68" t="s">
        <v>147</v>
      </c>
      <c r="C13" s="32"/>
      <c r="D13" s="277"/>
      <c r="E13" s="278"/>
      <c r="F13" s="279"/>
      <c r="G13" s="29"/>
      <c r="H13" s="185"/>
      <c r="I13" s="185"/>
    </row>
    <row r="14" spans="1:9" s="10" customFormat="1" x14ac:dyDescent="0.2">
      <c r="A14" s="125" t="s">
        <v>10</v>
      </c>
      <c r="B14" s="68" t="s">
        <v>149</v>
      </c>
      <c r="C14" s="32"/>
      <c r="D14" s="277"/>
      <c r="E14" s="278"/>
      <c r="F14" s="279"/>
      <c r="G14" s="29"/>
      <c r="H14" s="185"/>
      <c r="I14" s="185"/>
    </row>
    <row r="15" spans="1:9" s="10" customFormat="1" x14ac:dyDescent="0.2">
      <c r="A15" s="125" t="s">
        <v>11</v>
      </c>
      <c r="B15" s="68" t="s">
        <v>150</v>
      </c>
      <c r="C15" s="32"/>
      <c r="D15" s="280"/>
      <c r="E15" s="275"/>
      <c r="F15" s="276"/>
      <c r="G15" s="29"/>
      <c r="H15" s="185"/>
      <c r="I15" s="185"/>
    </row>
    <row r="16" spans="1:9" s="10" customFormat="1" x14ac:dyDescent="0.2">
      <c r="A16" s="125"/>
      <c r="B16" s="68"/>
      <c r="C16" s="32"/>
      <c r="D16" s="68"/>
      <c r="E16" s="68"/>
      <c r="F16" s="68"/>
      <c r="G16" s="29"/>
      <c r="H16" s="185"/>
      <c r="I16" s="185"/>
    </row>
    <row r="17" spans="1:9" s="10" customFormat="1" ht="24.75" customHeight="1" x14ac:dyDescent="0.2">
      <c r="A17" s="125" t="s">
        <v>12</v>
      </c>
      <c r="B17" s="68" t="s">
        <v>254</v>
      </c>
      <c r="C17" s="32"/>
      <c r="D17" s="104"/>
      <c r="E17" s="68"/>
      <c r="F17" s="68"/>
      <c r="G17" s="29"/>
      <c r="H17" s="185"/>
      <c r="I17" s="185"/>
    </row>
    <row r="18" spans="1:9" s="10" customFormat="1" ht="54" customHeight="1" x14ac:dyDescent="0.2">
      <c r="A18" s="125" t="s">
        <v>13</v>
      </c>
      <c r="B18" s="99" t="s">
        <v>255</v>
      </c>
      <c r="C18" s="32"/>
      <c r="D18" s="274"/>
      <c r="E18" s="275"/>
      <c r="F18" s="276"/>
      <c r="G18" s="29"/>
      <c r="H18" s="185"/>
      <c r="I18" s="185"/>
    </row>
    <row r="19" spans="1:9" s="10" customFormat="1" x14ac:dyDescent="0.2">
      <c r="A19" s="124"/>
      <c r="B19" s="67"/>
      <c r="C19" s="28"/>
      <c r="D19" s="81"/>
      <c r="E19" s="81"/>
      <c r="F19" s="68"/>
      <c r="G19" s="29"/>
      <c r="H19" s="185"/>
      <c r="I19" s="185"/>
    </row>
    <row r="20" spans="1:9" x14ac:dyDescent="0.2">
      <c r="A20" s="127" t="s">
        <v>215</v>
      </c>
      <c r="B20" s="69"/>
      <c r="C20" s="1"/>
      <c r="D20" s="82" t="s">
        <v>151</v>
      </c>
      <c r="E20" s="82"/>
      <c r="F20" s="93" t="s">
        <v>152</v>
      </c>
      <c r="G20" s="13"/>
      <c r="H20" s="184"/>
      <c r="I20" s="184"/>
    </row>
    <row r="21" spans="1:9" x14ac:dyDescent="0.2">
      <c r="A21" s="128"/>
      <c r="B21" s="65"/>
      <c r="C21" s="5"/>
      <c r="D21" s="83"/>
      <c r="E21" s="83"/>
      <c r="F21" s="94"/>
      <c r="G21" s="12"/>
      <c r="H21" s="184"/>
      <c r="I21" s="184"/>
    </row>
    <row r="22" spans="1:9" x14ac:dyDescent="0.2">
      <c r="A22" s="129" t="s">
        <v>153</v>
      </c>
      <c r="B22" s="70"/>
      <c r="C22" s="2"/>
      <c r="D22" s="79"/>
      <c r="E22" s="95"/>
      <c r="F22" s="90"/>
      <c r="G22" s="11"/>
      <c r="H22" s="184"/>
      <c r="I22" s="184"/>
    </row>
    <row r="23" spans="1:9" x14ac:dyDescent="0.2">
      <c r="A23" s="130" t="s">
        <v>14</v>
      </c>
      <c r="B23" s="70" t="s">
        <v>154</v>
      </c>
      <c r="C23" s="33"/>
      <c r="D23" s="105"/>
      <c r="E23" s="111"/>
      <c r="F23" s="106"/>
      <c r="G23" s="34"/>
      <c r="H23" s="184"/>
      <c r="I23" s="184"/>
    </row>
    <row r="24" spans="1:9" ht="25.5" x14ac:dyDescent="0.2">
      <c r="A24" s="130" t="s">
        <v>15</v>
      </c>
      <c r="B24" s="70" t="s">
        <v>200</v>
      </c>
      <c r="C24" s="33"/>
      <c r="D24" s="105"/>
      <c r="E24" s="111"/>
      <c r="F24" s="106"/>
      <c r="G24" s="34"/>
      <c r="H24" s="184"/>
      <c r="I24" s="184"/>
    </row>
    <row r="25" spans="1:9" x14ac:dyDescent="0.2">
      <c r="A25" s="130" t="s">
        <v>16</v>
      </c>
      <c r="B25" s="70" t="s">
        <v>201</v>
      </c>
      <c r="C25" s="33"/>
      <c r="D25" s="105"/>
      <c r="E25" s="111"/>
      <c r="F25" s="106"/>
      <c r="G25" s="34"/>
      <c r="H25" s="184"/>
      <c r="I25" s="184"/>
    </row>
    <row r="26" spans="1:9" x14ac:dyDescent="0.2">
      <c r="A26" s="130" t="s">
        <v>17</v>
      </c>
      <c r="B26" s="70" t="s">
        <v>202</v>
      </c>
      <c r="C26" s="33"/>
      <c r="D26" s="105"/>
      <c r="E26" s="111"/>
      <c r="F26" s="106"/>
      <c r="G26" s="34"/>
      <c r="H26" s="184"/>
      <c r="I26" s="184"/>
    </row>
    <row r="27" spans="1:9" ht="13.5" customHeight="1" x14ac:dyDescent="0.2">
      <c r="A27" s="130" t="s">
        <v>18</v>
      </c>
      <c r="B27" s="70" t="s">
        <v>203</v>
      </c>
      <c r="C27" s="33"/>
      <c r="D27" s="105"/>
      <c r="E27" s="111"/>
      <c r="F27" s="106"/>
      <c r="G27" s="34"/>
      <c r="H27" s="184"/>
      <c r="I27" s="184"/>
    </row>
    <row r="28" spans="1:9" x14ac:dyDescent="0.2">
      <c r="A28" s="130" t="s">
        <v>19</v>
      </c>
      <c r="B28" s="70" t="s">
        <v>204</v>
      </c>
      <c r="C28" s="33"/>
      <c r="D28" s="105"/>
      <c r="E28" s="111"/>
      <c r="F28" s="106"/>
      <c r="G28" s="34"/>
      <c r="H28" s="184"/>
      <c r="I28" s="184"/>
    </row>
    <row r="29" spans="1:9" x14ac:dyDescent="0.2">
      <c r="A29" s="131"/>
      <c r="B29" s="70"/>
      <c r="C29" s="2"/>
      <c r="D29" s="78"/>
      <c r="E29" s="120"/>
      <c r="F29" s="89"/>
      <c r="G29" s="11"/>
      <c r="H29" s="184"/>
      <c r="I29" s="184"/>
    </row>
    <row r="30" spans="1:9" x14ac:dyDescent="0.2">
      <c r="A30" s="129" t="s">
        <v>155</v>
      </c>
      <c r="B30" s="70"/>
      <c r="C30" s="2"/>
      <c r="D30" s="79"/>
      <c r="E30" s="120"/>
      <c r="F30" s="90"/>
      <c r="G30" s="11"/>
      <c r="H30" s="184"/>
      <c r="I30" s="184"/>
    </row>
    <row r="31" spans="1:9" x14ac:dyDescent="0.2">
      <c r="A31" s="162" t="s">
        <v>20</v>
      </c>
      <c r="B31" s="70" t="s">
        <v>156</v>
      </c>
      <c r="C31" s="33"/>
      <c r="D31" s="105"/>
      <c r="E31" s="111"/>
      <c r="F31" s="106"/>
      <c r="G31" s="34"/>
      <c r="H31" s="184"/>
      <c r="I31" s="184"/>
    </row>
    <row r="32" spans="1:9" x14ac:dyDescent="0.2">
      <c r="A32" s="131"/>
      <c r="B32" s="70"/>
      <c r="C32" s="2"/>
      <c r="D32" s="78"/>
      <c r="E32" s="120"/>
      <c r="F32" s="89"/>
      <c r="G32" s="11"/>
      <c r="H32" s="184"/>
      <c r="I32" s="184"/>
    </row>
    <row r="33" spans="1:9" x14ac:dyDescent="0.2">
      <c r="A33" s="129" t="s">
        <v>205</v>
      </c>
      <c r="B33" s="70"/>
      <c r="C33" s="2"/>
      <c r="D33" s="79"/>
      <c r="E33" s="120"/>
      <c r="F33" s="90"/>
      <c r="G33" s="11"/>
      <c r="H33" s="184"/>
      <c r="I33" s="184"/>
    </row>
    <row r="34" spans="1:9" ht="25.5" x14ac:dyDescent="0.2">
      <c r="A34" s="153" t="s">
        <v>21</v>
      </c>
      <c r="B34" s="70" t="s">
        <v>206</v>
      </c>
      <c r="C34" s="33"/>
      <c r="D34" s="105"/>
      <c r="E34" s="111"/>
      <c r="F34" s="106"/>
      <c r="G34" s="34"/>
      <c r="H34" s="184"/>
      <c r="I34" s="184"/>
    </row>
    <row r="35" spans="1:9" ht="25.5" x14ac:dyDescent="0.2">
      <c r="A35" s="153" t="s">
        <v>22</v>
      </c>
      <c r="B35" s="70" t="s">
        <v>207</v>
      </c>
      <c r="C35" s="33"/>
      <c r="D35" s="105"/>
      <c r="E35" s="111"/>
      <c r="F35" s="106"/>
      <c r="G35" s="34"/>
      <c r="H35" s="184"/>
      <c r="I35" s="184"/>
    </row>
    <row r="36" spans="1:9" ht="25.5" x14ac:dyDescent="0.2">
      <c r="A36" s="162" t="s">
        <v>23</v>
      </c>
      <c r="B36" s="70" t="s">
        <v>208</v>
      </c>
      <c r="C36" s="33"/>
      <c r="D36" s="105"/>
      <c r="E36" s="111"/>
      <c r="F36" s="106"/>
      <c r="G36" s="34"/>
      <c r="H36" s="184"/>
      <c r="I36" s="184"/>
    </row>
    <row r="37" spans="1:9" x14ac:dyDescent="0.2">
      <c r="A37" s="131"/>
      <c r="B37" s="70"/>
      <c r="C37" s="2"/>
      <c r="D37" s="78"/>
      <c r="E37" s="120"/>
      <c r="F37" s="89"/>
      <c r="G37" s="11"/>
      <c r="H37" s="184"/>
      <c r="I37" s="184"/>
    </row>
    <row r="38" spans="1:9" x14ac:dyDescent="0.2">
      <c r="A38" s="129" t="s">
        <v>157</v>
      </c>
      <c r="B38" s="70"/>
      <c r="C38" s="2"/>
      <c r="D38" s="79"/>
      <c r="E38" s="120"/>
      <c r="F38" s="90"/>
      <c r="G38" s="11"/>
      <c r="H38" s="184"/>
      <c r="I38" s="184"/>
    </row>
    <row r="39" spans="1:9" ht="25.5" x14ac:dyDescent="0.2">
      <c r="A39" s="153" t="s">
        <v>24</v>
      </c>
      <c r="B39" s="70" t="s">
        <v>158</v>
      </c>
      <c r="C39" s="33"/>
      <c r="D39" s="105"/>
      <c r="E39" s="111"/>
      <c r="F39" s="106"/>
      <c r="G39" s="34"/>
      <c r="H39" s="184"/>
      <c r="I39" s="184"/>
    </row>
    <row r="40" spans="1:9" ht="38.25" x14ac:dyDescent="0.2">
      <c r="A40" s="153" t="s">
        <v>25</v>
      </c>
      <c r="B40" s="100" t="s">
        <v>209</v>
      </c>
      <c r="C40" s="33"/>
      <c r="D40" s="105"/>
      <c r="E40" s="111"/>
      <c r="F40" s="106"/>
      <c r="G40" s="34"/>
      <c r="H40" s="184"/>
      <c r="I40" s="184"/>
    </row>
    <row r="41" spans="1:9" x14ac:dyDescent="0.2">
      <c r="A41" s="149" t="s">
        <v>26</v>
      </c>
      <c r="B41" s="70" t="s">
        <v>159</v>
      </c>
      <c r="C41" s="33"/>
      <c r="D41" s="105"/>
      <c r="E41" s="119"/>
      <c r="F41" s="106"/>
      <c r="G41" s="34"/>
      <c r="H41" s="184"/>
      <c r="I41" s="184"/>
    </row>
    <row r="42" spans="1:9" ht="12.75" customHeight="1" x14ac:dyDescent="0.2">
      <c r="A42" s="130"/>
      <c r="B42" s="70"/>
      <c r="C42" s="33"/>
      <c r="D42" s="85"/>
      <c r="E42" s="121"/>
      <c r="F42" s="85"/>
      <c r="G42" s="34"/>
      <c r="H42" s="184"/>
      <c r="I42" s="184"/>
    </row>
    <row r="43" spans="1:9" ht="12.75" customHeight="1" x14ac:dyDescent="0.2">
      <c r="A43" s="166"/>
      <c r="B43" s="71" t="s">
        <v>210</v>
      </c>
      <c r="C43" s="61" t="s">
        <v>102</v>
      </c>
      <c r="D43" s="281"/>
      <c r="E43" s="282"/>
      <c r="F43" s="283"/>
      <c r="G43" s="34"/>
      <c r="H43" s="184"/>
      <c r="I43" s="184"/>
    </row>
    <row r="44" spans="1:9" ht="12.75" customHeight="1" x14ac:dyDescent="0.2">
      <c r="A44" s="166"/>
      <c r="B44" s="70"/>
      <c r="C44" s="62" t="s">
        <v>103</v>
      </c>
      <c r="D44" s="281"/>
      <c r="E44" s="282"/>
      <c r="F44" s="283"/>
      <c r="G44" s="11"/>
      <c r="H44" s="184"/>
      <c r="I44" s="184"/>
    </row>
    <row r="45" spans="1:9" ht="12.75" customHeight="1" x14ac:dyDescent="0.2">
      <c r="A45" s="166"/>
      <c r="B45" s="163"/>
      <c r="C45" s="62" t="s">
        <v>104</v>
      </c>
      <c r="D45" s="281"/>
      <c r="E45" s="282"/>
      <c r="F45" s="283"/>
      <c r="G45" s="11"/>
      <c r="H45" s="184"/>
      <c r="I45" s="184"/>
    </row>
    <row r="46" spans="1:9" x14ac:dyDescent="0.2">
      <c r="A46" s="166"/>
      <c r="B46" s="72"/>
      <c r="C46" s="2"/>
      <c r="D46" s="86"/>
      <c r="E46" s="95"/>
      <c r="F46" s="96"/>
      <c r="G46" s="11"/>
      <c r="H46" s="184"/>
      <c r="I46" s="184"/>
    </row>
    <row r="47" spans="1:9" ht="25.5" x14ac:dyDescent="0.2">
      <c r="A47" s="153" t="s">
        <v>27</v>
      </c>
      <c r="B47" s="70" t="s">
        <v>211</v>
      </c>
      <c r="C47" s="33"/>
      <c r="D47" s="105"/>
      <c r="E47" s="119"/>
      <c r="F47" s="106"/>
      <c r="G47" s="34"/>
      <c r="H47" s="184"/>
      <c r="I47" s="184"/>
    </row>
    <row r="48" spans="1:9" ht="25.5" x14ac:dyDescent="0.2">
      <c r="A48" s="153" t="s">
        <v>28</v>
      </c>
      <c r="B48" s="73" t="s">
        <v>212</v>
      </c>
      <c r="C48" s="33"/>
      <c r="D48" s="105"/>
      <c r="E48" s="119"/>
      <c r="F48" s="106"/>
      <c r="G48" s="34"/>
      <c r="H48" s="184"/>
      <c r="I48" s="184"/>
    </row>
    <row r="49" spans="1:9" x14ac:dyDescent="0.2">
      <c r="A49" s="131"/>
      <c r="B49" s="72"/>
      <c r="C49" s="2"/>
      <c r="D49" s="86"/>
      <c r="E49" s="120"/>
      <c r="F49" s="96"/>
      <c r="G49" s="11"/>
      <c r="H49" s="184"/>
      <c r="I49" s="184"/>
    </row>
    <row r="50" spans="1:9" x14ac:dyDescent="0.2">
      <c r="A50" s="129" t="s">
        <v>160</v>
      </c>
      <c r="B50" s="70"/>
      <c r="C50" s="2"/>
      <c r="D50" s="79"/>
      <c r="E50" s="120"/>
      <c r="F50" s="90"/>
      <c r="G50" s="11"/>
      <c r="H50" s="184"/>
      <c r="I50" s="184"/>
    </row>
    <row r="51" spans="1:9" x14ac:dyDescent="0.2">
      <c r="A51" s="175" t="s">
        <v>29</v>
      </c>
      <c r="B51" s="70" t="s">
        <v>213</v>
      </c>
      <c r="C51" s="33"/>
      <c r="D51" s="105"/>
      <c r="E51" s="111"/>
      <c r="F51" s="106"/>
      <c r="G51" s="34"/>
      <c r="H51" s="184"/>
      <c r="I51" s="184"/>
    </row>
    <row r="52" spans="1:9" ht="25.5" x14ac:dyDescent="0.2">
      <c r="A52" s="175" t="s">
        <v>30</v>
      </c>
      <c r="B52" s="70" t="s">
        <v>161</v>
      </c>
      <c r="C52" s="33"/>
      <c r="D52" s="105"/>
      <c r="E52" s="111"/>
      <c r="F52" s="106"/>
      <c r="G52" s="34"/>
      <c r="H52" s="184"/>
      <c r="I52" s="184"/>
    </row>
    <row r="53" spans="1:9" ht="25.5" x14ac:dyDescent="0.2">
      <c r="A53" s="175" t="s">
        <v>31</v>
      </c>
      <c r="B53" s="70" t="s">
        <v>216</v>
      </c>
      <c r="C53" s="33"/>
      <c r="D53" s="105"/>
      <c r="E53" s="111"/>
      <c r="F53" s="106"/>
      <c r="G53" s="34"/>
      <c r="H53" s="184"/>
      <c r="I53" s="184"/>
    </row>
    <row r="54" spans="1:9" ht="51" x14ac:dyDescent="0.2">
      <c r="A54" s="175" t="s">
        <v>32</v>
      </c>
      <c r="B54" s="179" t="s">
        <v>217</v>
      </c>
      <c r="C54" s="33"/>
      <c r="D54" s="105"/>
      <c r="E54" s="111"/>
      <c r="F54" s="106"/>
      <c r="G54" s="34"/>
      <c r="H54" s="184"/>
      <c r="I54" s="184"/>
    </row>
    <row r="55" spans="1:9" ht="25.5" x14ac:dyDescent="0.2">
      <c r="A55" s="175" t="s">
        <v>33</v>
      </c>
      <c r="B55" s="70" t="s">
        <v>218</v>
      </c>
      <c r="C55" s="33"/>
      <c r="D55" s="105"/>
      <c r="E55" s="111"/>
      <c r="F55" s="106"/>
      <c r="G55" s="34"/>
      <c r="H55" s="184"/>
      <c r="I55" s="184"/>
    </row>
    <row r="56" spans="1:9" x14ac:dyDescent="0.2">
      <c r="A56" s="131"/>
      <c r="B56" s="70"/>
      <c r="C56" s="2"/>
      <c r="D56" s="78"/>
      <c r="E56" s="120"/>
      <c r="F56" s="89"/>
      <c r="G56" s="11"/>
      <c r="H56" s="184"/>
      <c r="I56" s="184"/>
    </row>
    <row r="57" spans="1:9" x14ac:dyDescent="0.2">
      <c r="A57" s="129" t="s">
        <v>220</v>
      </c>
      <c r="B57" s="70"/>
      <c r="C57" s="2"/>
      <c r="D57" s="79"/>
      <c r="E57" s="120"/>
      <c r="F57" s="90"/>
      <c r="G57" s="11"/>
      <c r="H57" s="184"/>
      <c r="I57" s="184"/>
    </row>
    <row r="58" spans="1:9" x14ac:dyDescent="0.2">
      <c r="A58" s="153" t="s">
        <v>34</v>
      </c>
      <c r="B58" s="70" t="s">
        <v>219</v>
      </c>
      <c r="C58" s="33"/>
      <c r="D58" s="105"/>
      <c r="E58" s="111"/>
      <c r="F58" s="106"/>
      <c r="G58" s="34"/>
      <c r="H58" s="184"/>
      <c r="I58" s="184"/>
    </row>
    <row r="59" spans="1:9" x14ac:dyDescent="0.2">
      <c r="A59" s="153" t="s">
        <v>35</v>
      </c>
      <c r="B59" s="70" t="s">
        <v>162</v>
      </c>
      <c r="C59" s="33"/>
      <c r="D59" s="105"/>
      <c r="E59" s="111"/>
      <c r="F59" s="106"/>
      <c r="G59" s="34"/>
      <c r="H59" s="184"/>
      <c r="I59" s="184"/>
    </row>
    <row r="60" spans="1:9" x14ac:dyDescent="0.2">
      <c r="A60" s="176" t="s">
        <v>36</v>
      </c>
      <c r="B60" s="70" t="s">
        <v>163</v>
      </c>
      <c r="C60" s="33"/>
      <c r="D60" s="105"/>
      <c r="E60" s="111"/>
      <c r="F60" s="106"/>
      <c r="G60" s="34"/>
      <c r="H60" s="184"/>
      <c r="I60" s="184"/>
    </row>
    <row r="61" spans="1:9" x14ac:dyDescent="0.2">
      <c r="A61" s="131"/>
      <c r="B61" s="151" t="s">
        <v>164</v>
      </c>
      <c r="C61" s="33"/>
      <c r="D61" s="105"/>
      <c r="E61" s="111"/>
      <c r="F61" s="106"/>
      <c r="G61" s="34"/>
      <c r="H61" s="184"/>
      <c r="I61" s="184"/>
    </row>
    <row r="62" spans="1:9" ht="38.25" x14ac:dyDescent="0.2">
      <c r="A62" s="177" t="s">
        <v>37</v>
      </c>
      <c r="B62" s="70" t="s">
        <v>165</v>
      </c>
      <c r="C62" s="33"/>
      <c r="D62" s="105"/>
      <c r="E62" s="111"/>
      <c r="F62" s="106"/>
      <c r="G62" s="34"/>
      <c r="H62" s="184"/>
      <c r="I62" s="184"/>
    </row>
    <row r="63" spans="1:9" x14ac:dyDescent="0.2">
      <c r="A63" s="177" t="s">
        <v>50</v>
      </c>
      <c r="B63" s="70" t="s">
        <v>166</v>
      </c>
      <c r="C63" s="33"/>
      <c r="D63" s="105"/>
      <c r="E63" s="111"/>
      <c r="F63" s="106"/>
      <c r="G63" s="34"/>
      <c r="H63" s="184"/>
      <c r="I63" s="184"/>
    </row>
    <row r="64" spans="1:9" ht="25.5" x14ac:dyDescent="0.2">
      <c r="A64" s="177" t="s">
        <v>51</v>
      </c>
      <c r="B64" s="70" t="s">
        <v>167</v>
      </c>
      <c r="C64" s="33"/>
      <c r="D64" s="105"/>
      <c r="E64" s="111"/>
      <c r="F64" s="106"/>
      <c r="G64" s="34"/>
      <c r="H64" s="184"/>
      <c r="I64" s="184"/>
    </row>
    <row r="65" spans="1:9" x14ac:dyDescent="0.2">
      <c r="A65" s="177" t="s">
        <v>52</v>
      </c>
      <c r="B65" s="70" t="s">
        <v>168</v>
      </c>
      <c r="C65" s="33"/>
      <c r="D65" s="105"/>
      <c r="E65" s="111"/>
      <c r="F65" s="106"/>
      <c r="G65" s="34"/>
      <c r="H65" s="184"/>
      <c r="I65" s="184"/>
    </row>
    <row r="66" spans="1:9" x14ac:dyDescent="0.2">
      <c r="A66" s="177" t="s">
        <v>115</v>
      </c>
      <c r="B66" s="70" t="s">
        <v>169</v>
      </c>
      <c r="C66" s="33"/>
      <c r="D66" s="105"/>
      <c r="E66" s="111"/>
      <c r="F66" s="106"/>
      <c r="G66" s="34"/>
      <c r="H66" s="184"/>
      <c r="I66" s="184"/>
    </row>
    <row r="67" spans="1:9" ht="25.5" x14ac:dyDescent="0.2">
      <c r="A67" s="177" t="s">
        <v>136</v>
      </c>
      <c r="B67" s="142" t="s">
        <v>170</v>
      </c>
      <c r="C67" s="33"/>
      <c r="D67" s="105"/>
      <c r="E67" s="111"/>
      <c r="F67" s="106"/>
      <c r="G67" s="34"/>
      <c r="H67" s="184"/>
      <c r="I67" s="184"/>
    </row>
    <row r="68" spans="1:9" x14ac:dyDescent="0.2">
      <c r="A68" s="152"/>
      <c r="B68" s="73"/>
      <c r="C68" s="15"/>
      <c r="D68" s="86"/>
      <c r="E68" s="79"/>
      <c r="F68" s="96"/>
      <c r="G68" s="16"/>
      <c r="H68" s="184"/>
      <c r="I68" s="184"/>
    </row>
    <row r="69" spans="1:9" x14ac:dyDescent="0.2">
      <c r="A69" s="133" t="s">
        <v>221</v>
      </c>
      <c r="B69" s="74"/>
      <c r="C69" s="6"/>
      <c r="D69" s="87"/>
      <c r="E69" s="87"/>
      <c r="F69" s="97"/>
      <c r="G69" s="17"/>
      <c r="H69" s="184"/>
      <c r="I69" s="184"/>
    </row>
    <row r="70" spans="1:9" x14ac:dyDescent="0.2">
      <c r="A70" s="134"/>
      <c r="B70" s="65"/>
      <c r="C70" s="5"/>
      <c r="D70" s="86"/>
      <c r="E70" s="86"/>
      <c r="F70" s="96"/>
      <c r="G70" s="12"/>
      <c r="H70" s="184"/>
      <c r="I70" s="184"/>
    </row>
    <row r="71" spans="1:9" ht="92.25" customHeight="1" x14ac:dyDescent="0.2">
      <c r="A71" s="153" t="s">
        <v>38</v>
      </c>
      <c r="B71" s="142" t="s">
        <v>222</v>
      </c>
      <c r="C71" s="33"/>
      <c r="D71" s="274"/>
      <c r="E71" s="275"/>
      <c r="F71" s="276"/>
      <c r="G71" s="34"/>
      <c r="H71" s="184"/>
      <c r="I71" s="184"/>
    </row>
    <row r="72" spans="1:9" x14ac:dyDescent="0.2">
      <c r="A72" s="130"/>
      <c r="B72" s="70"/>
      <c r="C72" s="33"/>
      <c r="D72" s="81"/>
      <c r="E72" s="81"/>
      <c r="F72" s="81"/>
      <c r="G72" s="34"/>
      <c r="H72" s="184"/>
      <c r="I72" s="184"/>
    </row>
    <row r="73" spans="1:9" x14ac:dyDescent="0.2">
      <c r="A73" s="153" t="s">
        <v>39</v>
      </c>
      <c r="B73" s="70" t="s">
        <v>223</v>
      </c>
      <c r="C73" s="33"/>
      <c r="D73" s="105"/>
      <c r="E73" s="114"/>
      <c r="F73" s="106"/>
      <c r="G73" s="34"/>
      <c r="H73" s="184"/>
      <c r="I73" s="184"/>
    </row>
    <row r="74" spans="1:9" x14ac:dyDescent="0.2">
      <c r="A74" s="153" t="s">
        <v>40</v>
      </c>
      <c r="B74" s="70" t="s">
        <v>224</v>
      </c>
      <c r="C74" s="33"/>
      <c r="D74" s="105"/>
      <c r="E74" s="111"/>
      <c r="F74" s="106"/>
      <c r="G74" s="34"/>
      <c r="H74" s="184"/>
      <c r="I74" s="184"/>
    </row>
    <row r="75" spans="1:9" x14ac:dyDescent="0.2">
      <c r="A75" s="153" t="s">
        <v>41</v>
      </c>
      <c r="B75" s="70" t="s">
        <v>225</v>
      </c>
      <c r="C75" s="33"/>
      <c r="D75" s="105"/>
      <c r="E75" s="111"/>
      <c r="F75" s="106"/>
      <c r="G75" s="34"/>
      <c r="H75" s="184"/>
      <c r="I75" s="184"/>
    </row>
    <row r="76" spans="1:9" x14ac:dyDescent="0.2">
      <c r="A76" s="153" t="s">
        <v>42</v>
      </c>
      <c r="B76" s="70" t="s">
        <v>226</v>
      </c>
      <c r="C76" s="33"/>
      <c r="D76" s="105"/>
      <c r="E76" s="111"/>
      <c r="F76" s="106"/>
      <c r="G76" s="34"/>
      <c r="H76" s="184"/>
      <c r="I76" s="184"/>
    </row>
    <row r="77" spans="1:9" x14ac:dyDescent="0.2">
      <c r="A77" s="153" t="s">
        <v>43</v>
      </c>
      <c r="B77" s="70" t="s">
        <v>227</v>
      </c>
      <c r="C77" s="33"/>
      <c r="D77" s="105"/>
      <c r="E77" s="111"/>
      <c r="F77" s="106"/>
      <c r="G77" s="34"/>
      <c r="H77" s="184"/>
      <c r="I77" s="184"/>
    </row>
    <row r="78" spans="1:9" ht="51" x14ac:dyDescent="0.2">
      <c r="A78" s="153" t="s">
        <v>53</v>
      </c>
      <c r="B78" s="70" t="s">
        <v>228</v>
      </c>
      <c r="C78" s="33"/>
      <c r="D78" s="105"/>
      <c r="E78" s="111"/>
      <c r="F78" s="106"/>
      <c r="G78" s="34"/>
      <c r="H78" s="184"/>
      <c r="I78" s="184"/>
    </row>
    <row r="79" spans="1:9" ht="25.5" x14ac:dyDescent="0.2">
      <c r="A79" s="153" t="s">
        <v>54</v>
      </c>
      <c r="B79" s="70" t="s">
        <v>229</v>
      </c>
      <c r="C79" s="33"/>
      <c r="D79" s="105"/>
      <c r="E79" s="111"/>
      <c r="F79" s="106"/>
      <c r="G79" s="34"/>
      <c r="H79" s="184"/>
      <c r="I79" s="184"/>
    </row>
    <row r="80" spans="1:9" x14ac:dyDescent="0.2">
      <c r="A80" s="153" t="s">
        <v>55</v>
      </c>
      <c r="B80" s="70" t="s">
        <v>230</v>
      </c>
      <c r="C80" s="33"/>
      <c r="D80" s="105"/>
      <c r="E80" s="111"/>
      <c r="F80" s="106"/>
      <c r="G80" s="34"/>
      <c r="H80" s="184"/>
      <c r="I80" s="184"/>
    </row>
    <row r="81" spans="1:9" x14ac:dyDescent="0.2">
      <c r="A81" s="149" t="s">
        <v>56</v>
      </c>
      <c r="B81" s="70" t="s">
        <v>231</v>
      </c>
      <c r="C81" s="33"/>
      <c r="D81" s="105"/>
      <c r="E81" s="111"/>
      <c r="F81" s="106"/>
      <c r="G81" s="34"/>
      <c r="H81" s="184"/>
      <c r="I81" s="184"/>
    </row>
    <row r="82" spans="1:9" x14ac:dyDescent="0.2">
      <c r="A82" s="153" t="s">
        <v>57</v>
      </c>
      <c r="B82" s="178" t="s">
        <v>232</v>
      </c>
      <c r="C82" s="33"/>
      <c r="D82" s="105"/>
      <c r="E82" s="111"/>
      <c r="F82" s="106"/>
      <c r="G82" s="34"/>
      <c r="H82" s="184"/>
      <c r="I82" s="184"/>
    </row>
    <row r="83" spans="1:9" x14ac:dyDescent="0.2">
      <c r="A83" s="153" t="s">
        <v>58</v>
      </c>
      <c r="B83" s="70" t="s">
        <v>233</v>
      </c>
      <c r="C83" s="33"/>
      <c r="D83" s="105"/>
      <c r="E83" s="111"/>
      <c r="F83" s="106"/>
      <c r="G83" s="34"/>
      <c r="H83" s="184"/>
      <c r="I83" s="184"/>
    </row>
    <row r="84" spans="1:9" x14ac:dyDescent="0.2">
      <c r="A84" s="130"/>
      <c r="B84" s="70"/>
      <c r="C84" s="33"/>
      <c r="D84" s="60"/>
      <c r="E84" s="116"/>
      <c r="F84" s="60"/>
      <c r="G84" s="34"/>
      <c r="H84" s="184"/>
      <c r="I84" s="184"/>
    </row>
    <row r="85" spans="1:9" x14ac:dyDescent="0.2">
      <c r="A85" s="130" t="s">
        <v>59</v>
      </c>
      <c r="B85" s="70" t="s">
        <v>172</v>
      </c>
      <c r="C85" s="33"/>
      <c r="D85" s="105"/>
      <c r="E85" s="111"/>
      <c r="F85" s="106"/>
      <c r="G85" s="34"/>
      <c r="H85" s="184"/>
      <c r="I85" s="184"/>
    </row>
    <row r="86" spans="1:9" x14ac:dyDescent="0.2">
      <c r="A86" s="130" t="s">
        <v>60</v>
      </c>
      <c r="B86" s="70" t="s">
        <v>173</v>
      </c>
      <c r="C86" s="33"/>
      <c r="D86" s="105"/>
      <c r="E86" s="111"/>
      <c r="F86" s="106"/>
      <c r="G86" s="34"/>
      <c r="H86" s="184"/>
      <c r="I86" s="184"/>
    </row>
    <row r="87" spans="1:9" x14ac:dyDescent="0.2">
      <c r="A87" s="130" t="s">
        <v>61</v>
      </c>
      <c r="B87" s="70" t="s">
        <v>174</v>
      </c>
      <c r="C87" s="33"/>
      <c r="D87" s="105"/>
      <c r="E87" s="111"/>
      <c r="F87" s="106"/>
      <c r="G87" s="34"/>
      <c r="H87" s="184"/>
      <c r="I87" s="184"/>
    </row>
    <row r="88" spans="1:9" x14ac:dyDescent="0.2">
      <c r="A88" s="130" t="s">
        <v>62</v>
      </c>
      <c r="B88" s="70" t="s">
        <v>175</v>
      </c>
      <c r="C88" s="33"/>
      <c r="D88" s="105"/>
      <c r="E88" s="111"/>
      <c r="F88" s="106"/>
      <c r="G88" s="34"/>
      <c r="H88" s="184"/>
      <c r="I88" s="184"/>
    </row>
    <row r="89" spans="1:9" x14ac:dyDescent="0.2">
      <c r="A89" s="130"/>
      <c r="B89" s="70"/>
      <c r="C89" s="33"/>
      <c r="D89" s="60"/>
      <c r="E89" s="116"/>
      <c r="F89" s="60"/>
      <c r="G89" s="34"/>
      <c r="H89" s="184"/>
      <c r="I89" s="184"/>
    </row>
    <row r="90" spans="1:9" x14ac:dyDescent="0.2">
      <c r="A90" s="153" t="s">
        <v>63</v>
      </c>
      <c r="B90" s="70" t="s">
        <v>234</v>
      </c>
      <c r="C90" s="33"/>
      <c r="D90" s="105"/>
      <c r="E90" s="111"/>
      <c r="F90" s="106"/>
      <c r="G90" s="34"/>
      <c r="H90" s="184"/>
      <c r="I90" s="184"/>
    </row>
    <row r="91" spans="1:9" x14ac:dyDescent="0.2">
      <c r="A91" s="153" t="s">
        <v>64</v>
      </c>
      <c r="B91" s="70" t="s">
        <v>176</v>
      </c>
      <c r="C91" s="33"/>
      <c r="D91" s="105"/>
      <c r="E91" s="111"/>
      <c r="F91" s="106"/>
      <c r="G91" s="34"/>
      <c r="H91" s="184"/>
      <c r="I91" s="184"/>
    </row>
    <row r="92" spans="1:9" x14ac:dyDescent="0.2">
      <c r="A92" s="130"/>
      <c r="B92" s="71" t="s">
        <v>177</v>
      </c>
      <c r="C92" s="33"/>
      <c r="D92" s="105"/>
      <c r="E92" s="111"/>
      <c r="F92" s="106"/>
      <c r="G92" s="34"/>
      <c r="H92" s="184"/>
      <c r="I92" s="184"/>
    </row>
    <row r="93" spans="1:9" x14ac:dyDescent="0.2">
      <c r="A93" s="130"/>
      <c r="B93" s="71" t="s">
        <v>180</v>
      </c>
      <c r="C93" s="33"/>
      <c r="D93" s="105"/>
      <c r="E93" s="111"/>
      <c r="F93" s="106"/>
      <c r="G93" s="34"/>
      <c r="H93" s="184"/>
      <c r="I93" s="184"/>
    </row>
    <row r="94" spans="1:9" x14ac:dyDescent="0.2">
      <c r="A94" s="130"/>
      <c r="B94" s="71" t="s">
        <v>178</v>
      </c>
      <c r="C94" s="33"/>
      <c r="D94" s="105"/>
      <c r="E94" s="111"/>
      <c r="F94" s="106"/>
      <c r="G94" s="34"/>
      <c r="H94" s="184"/>
      <c r="I94" s="184"/>
    </row>
    <row r="95" spans="1:9" x14ac:dyDescent="0.2">
      <c r="A95" s="130"/>
      <c r="B95" s="71" t="s">
        <v>179</v>
      </c>
      <c r="C95" s="33"/>
      <c r="D95" s="105"/>
      <c r="E95" s="111"/>
      <c r="F95" s="106"/>
      <c r="G95" s="34"/>
      <c r="H95" s="184"/>
      <c r="I95" s="184"/>
    </row>
    <row r="96" spans="1:9" x14ac:dyDescent="0.2">
      <c r="A96" s="130"/>
      <c r="B96" s="70"/>
      <c r="C96" s="33"/>
      <c r="D96" s="60"/>
      <c r="E96" s="116"/>
      <c r="F96" s="60"/>
      <c r="G96" s="34"/>
      <c r="H96" s="184"/>
      <c r="I96" s="184"/>
    </row>
    <row r="97" spans="1:9" x14ac:dyDescent="0.2">
      <c r="A97" s="153" t="s">
        <v>65</v>
      </c>
      <c r="B97" s="70" t="s">
        <v>235</v>
      </c>
      <c r="C97" s="33"/>
      <c r="D97" s="105"/>
      <c r="E97" s="111"/>
      <c r="F97" s="106"/>
      <c r="G97" s="34"/>
      <c r="H97" s="184"/>
      <c r="I97" s="184"/>
    </row>
    <row r="98" spans="1:9" ht="25.5" x14ac:dyDescent="0.2">
      <c r="A98" s="153" t="s">
        <v>66</v>
      </c>
      <c r="B98" s="70" t="s">
        <v>181</v>
      </c>
      <c r="C98" s="33"/>
      <c r="D98" s="105"/>
      <c r="E98" s="111"/>
      <c r="F98" s="106"/>
      <c r="G98" s="34"/>
      <c r="H98" s="184"/>
      <c r="I98" s="184"/>
    </row>
    <row r="99" spans="1:9" ht="25.5" x14ac:dyDescent="0.2">
      <c r="A99" s="153" t="s">
        <v>67</v>
      </c>
      <c r="B99" s="70" t="s">
        <v>182</v>
      </c>
      <c r="C99" s="33"/>
      <c r="D99" s="105"/>
      <c r="E99" s="111"/>
      <c r="F99" s="106"/>
      <c r="G99" s="34"/>
      <c r="H99" s="184"/>
      <c r="I99" s="184"/>
    </row>
    <row r="100" spans="1:9" ht="25.5" x14ac:dyDescent="0.2">
      <c r="A100" s="149" t="s">
        <v>68</v>
      </c>
      <c r="B100" s="179" t="s">
        <v>237</v>
      </c>
      <c r="C100" s="33"/>
      <c r="D100" s="105"/>
      <c r="E100" s="111"/>
      <c r="F100" s="106"/>
      <c r="G100" s="34"/>
      <c r="H100" s="184"/>
      <c r="I100" s="184"/>
    </row>
    <row r="101" spans="1:9" ht="25.5" x14ac:dyDescent="0.2">
      <c r="A101" s="162" t="s">
        <v>69</v>
      </c>
      <c r="B101" s="70" t="s">
        <v>238</v>
      </c>
      <c r="C101" s="33"/>
      <c r="D101" s="105"/>
      <c r="E101" s="111"/>
      <c r="F101" s="106"/>
      <c r="G101" s="34"/>
      <c r="H101" s="184"/>
      <c r="I101" s="184"/>
    </row>
    <row r="102" spans="1:9" ht="25.5" x14ac:dyDescent="0.2">
      <c r="A102" s="164" t="s">
        <v>70</v>
      </c>
      <c r="B102" s="70" t="s">
        <v>239</v>
      </c>
      <c r="C102" s="33"/>
      <c r="D102" s="105"/>
      <c r="E102" s="111"/>
      <c r="F102" s="106"/>
      <c r="G102" s="34"/>
      <c r="H102" s="184"/>
      <c r="I102" s="184"/>
    </row>
    <row r="103" spans="1:9" x14ac:dyDescent="0.2">
      <c r="A103" s="153" t="s">
        <v>91</v>
      </c>
      <c r="B103" s="70" t="s">
        <v>183</v>
      </c>
      <c r="C103" s="33"/>
      <c r="D103" s="105"/>
      <c r="E103" s="111"/>
      <c r="F103" s="106"/>
      <c r="G103" s="34"/>
      <c r="H103" s="184"/>
      <c r="I103" s="184"/>
    </row>
    <row r="104" spans="1:9" ht="25.5" x14ac:dyDescent="0.2">
      <c r="A104" s="153" t="s">
        <v>121</v>
      </c>
      <c r="B104" s="75" t="s">
        <v>240</v>
      </c>
      <c r="C104" s="36"/>
      <c r="D104" s="107"/>
      <c r="E104" s="117"/>
      <c r="F104" s="106"/>
      <c r="G104" s="34"/>
      <c r="H104" s="184"/>
      <c r="I104" s="184"/>
    </row>
    <row r="105" spans="1:9" x14ac:dyDescent="0.2">
      <c r="A105" s="132"/>
      <c r="B105" s="73"/>
      <c r="C105" s="63"/>
      <c r="D105" s="86"/>
      <c r="E105" s="118"/>
      <c r="F105" s="96"/>
      <c r="G105" s="16"/>
      <c r="H105" s="184"/>
      <c r="I105" s="184">
        <f>(100/40)*H105</f>
        <v>0</v>
      </c>
    </row>
    <row r="106" spans="1:9" x14ac:dyDescent="0.2">
      <c r="A106" s="133" t="s">
        <v>185</v>
      </c>
      <c r="B106" s="74"/>
      <c r="C106" s="6"/>
      <c r="D106" s="87"/>
      <c r="E106" s="87"/>
      <c r="F106" s="97"/>
      <c r="G106" s="17"/>
      <c r="H106" s="184"/>
      <c r="I106" s="184"/>
    </row>
    <row r="107" spans="1:9" x14ac:dyDescent="0.2">
      <c r="A107" s="134"/>
      <c r="B107" s="65"/>
      <c r="C107" s="5"/>
      <c r="D107" s="86"/>
      <c r="E107" s="78"/>
      <c r="F107" s="96"/>
      <c r="G107" s="12"/>
      <c r="H107" s="184"/>
      <c r="I107" s="184"/>
    </row>
    <row r="108" spans="1:9" x14ac:dyDescent="0.2">
      <c r="A108" s="149" t="s">
        <v>71</v>
      </c>
      <c r="B108" s="70" t="s">
        <v>184</v>
      </c>
      <c r="C108" s="33"/>
      <c r="D108" s="105"/>
      <c r="E108" s="110"/>
      <c r="F108" s="106"/>
      <c r="G108" s="34"/>
      <c r="H108" s="184"/>
      <c r="I108" s="184"/>
    </row>
    <row r="109" spans="1:9" x14ac:dyDescent="0.2">
      <c r="A109" s="150"/>
      <c r="B109" s="70"/>
      <c r="C109" s="33"/>
      <c r="D109" s="101"/>
      <c r="E109" s="114"/>
      <c r="F109" s="102"/>
      <c r="G109" s="34"/>
      <c r="H109" s="184"/>
      <c r="I109" s="184"/>
    </row>
    <row r="110" spans="1:9" x14ac:dyDescent="0.2">
      <c r="A110" s="150"/>
      <c r="B110" s="71" t="s">
        <v>186</v>
      </c>
      <c r="C110" s="33"/>
      <c r="D110" s="96"/>
      <c r="E110" s="115"/>
      <c r="F110" s="96"/>
      <c r="G110" s="34"/>
      <c r="H110" s="184"/>
      <c r="I110" s="184"/>
    </row>
    <row r="111" spans="1:9" x14ac:dyDescent="0.2">
      <c r="A111" s="150"/>
      <c r="B111" s="180" t="s">
        <v>241</v>
      </c>
      <c r="C111" s="33"/>
      <c r="D111" s="108"/>
      <c r="E111" s="109"/>
      <c r="F111" s="106"/>
      <c r="G111" s="34"/>
      <c r="H111" s="184"/>
      <c r="I111" s="184"/>
    </row>
    <row r="112" spans="1:9" x14ac:dyDescent="0.2">
      <c r="A112" s="150"/>
      <c r="B112" s="103" t="s">
        <v>187</v>
      </c>
      <c r="C112" s="33"/>
      <c r="D112" s="108"/>
      <c r="E112" s="109"/>
      <c r="F112" s="106"/>
      <c r="G112" s="34"/>
      <c r="H112" s="184"/>
      <c r="I112" s="184"/>
    </row>
    <row r="113" spans="1:9" x14ac:dyDescent="0.2">
      <c r="A113" s="150"/>
      <c r="B113" s="180" t="s">
        <v>242</v>
      </c>
      <c r="C113" s="33"/>
      <c r="D113" s="108"/>
      <c r="E113" s="109"/>
      <c r="F113" s="106"/>
      <c r="G113" s="34"/>
      <c r="H113" s="184"/>
      <c r="I113" s="184"/>
    </row>
    <row r="114" spans="1:9" x14ac:dyDescent="0.2">
      <c r="A114" s="150"/>
      <c r="B114" s="103" t="s">
        <v>188</v>
      </c>
      <c r="C114" s="33"/>
      <c r="D114" s="108"/>
      <c r="E114" s="109"/>
      <c r="F114" s="106"/>
      <c r="G114" s="34"/>
      <c r="H114" s="184"/>
      <c r="I114" s="184"/>
    </row>
    <row r="115" spans="1:9" x14ac:dyDescent="0.2">
      <c r="A115" s="150"/>
      <c r="B115" s="103" t="s">
        <v>189</v>
      </c>
      <c r="C115" s="33"/>
      <c r="D115" s="108"/>
      <c r="E115" s="109"/>
      <c r="F115" s="106"/>
      <c r="G115" s="34"/>
      <c r="H115" s="184"/>
      <c r="I115" s="184"/>
    </row>
    <row r="116" spans="1:9" x14ac:dyDescent="0.2">
      <c r="A116" s="150"/>
      <c r="B116" s="103"/>
      <c r="C116" s="33"/>
      <c r="D116" s="60"/>
      <c r="E116" s="60"/>
      <c r="F116" s="60"/>
      <c r="G116" s="34"/>
      <c r="H116" s="184"/>
      <c r="I116" s="184"/>
    </row>
    <row r="117" spans="1:9" x14ac:dyDescent="0.2">
      <c r="A117" s="150"/>
      <c r="B117" s="122" t="s">
        <v>190</v>
      </c>
      <c r="C117" s="33"/>
      <c r="D117" s="165"/>
      <c r="E117" s="148"/>
      <c r="F117" s="106"/>
      <c r="G117" s="34"/>
      <c r="H117" s="184"/>
      <c r="I117" s="184"/>
    </row>
    <row r="118" spans="1:9" x14ac:dyDescent="0.2">
      <c r="A118" s="150"/>
      <c r="B118" s="71"/>
      <c r="C118" s="33"/>
      <c r="D118" s="60"/>
      <c r="E118" s="60"/>
      <c r="F118" s="60"/>
      <c r="G118" s="34"/>
      <c r="H118" s="184"/>
      <c r="I118" s="184"/>
    </row>
    <row r="119" spans="1:9" ht="25.5" x14ac:dyDescent="0.2">
      <c r="A119" s="157" t="s">
        <v>72</v>
      </c>
      <c r="B119" s="70" t="s">
        <v>243</v>
      </c>
      <c r="C119" s="33"/>
      <c r="D119" s="105"/>
      <c r="E119" s="111"/>
      <c r="F119" s="106"/>
      <c r="G119" s="34"/>
      <c r="H119" s="184"/>
      <c r="I119" s="184"/>
    </row>
    <row r="120" spans="1:9" ht="25.5" x14ac:dyDescent="0.2">
      <c r="A120" s="157"/>
      <c r="B120" s="71" t="s">
        <v>191</v>
      </c>
      <c r="C120" s="33"/>
      <c r="D120" s="105"/>
      <c r="E120" s="111"/>
      <c r="F120" s="106"/>
      <c r="G120" s="34"/>
      <c r="H120" s="184"/>
      <c r="I120" s="184"/>
    </row>
    <row r="121" spans="1:9" x14ac:dyDescent="0.2">
      <c r="A121" s="157"/>
      <c r="B121" s="151" t="s">
        <v>192</v>
      </c>
      <c r="C121" s="33"/>
      <c r="D121" s="105"/>
      <c r="E121" s="156"/>
      <c r="F121" s="106"/>
      <c r="G121" s="34"/>
      <c r="H121" s="184"/>
      <c r="I121" s="184"/>
    </row>
    <row r="122" spans="1:9" x14ac:dyDescent="0.2">
      <c r="A122" s="157"/>
      <c r="B122" s="151"/>
      <c r="C122" s="33"/>
      <c r="D122" s="84"/>
      <c r="E122" s="112"/>
      <c r="F122" s="84"/>
      <c r="G122" s="34"/>
      <c r="H122" s="184"/>
      <c r="I122" s="184"/>
    </row>
    <row r="123" spans="1:9" ht="64.5" customHeight="1" x14ac:dyDescent="0.2">
      <c r="A123" s="157" t="s">
        <v>73</v>
      </c>
      <c r="B123" s="155" t="s">
        <v>244</v>
      </c>
      <c r="C123" s="33"/>
      <c r="D123" s="274"/>
      <c r="E123" s="275"/>
      <c r="F123" s="276"/>
      <c r="G123" s="34"/>
      <c r="H123" s="184"/>
      <c r="I123" s="184"/>
    </row>
    <row r="124" spans="1:9" x14ac:dyDescent="0.2">
      <c r="A124" s="157"/>
      <c r="B124" s="71"/>
      <c r="C124" s="33"/>
      <c r="D124" s="139"/>
      <c r="E124" s="140"/>
      <c r="F124" s="139"/>
      <c r="G124" s="34"/>
      <c r="H124" s="184"/>
      <c r="I124" s="184"/>
    </row>
    <row r="125" spans="1:9" ht="25.5" x14ac:dyDescent="0.2">
      <c r="A125" s="157" t="s">
        <v>74</v>
      </c>
      <c r="B125" s="154" t="s">
        <v>245</v>
      </c>
      <c r="C125" s="33"/>
      <c r="D125" s="105"/>
      <c r="E125" s="110"/>
      <c r="F125" s="106"/>
      <c r="G125" s="34"/>
      <c r="H125" s="184"/>
      <c r="I125" s="184"/>
    </row>
    <row r="126" spans="1:9" ht="25.5" x14ac:dyDescent="0.2">
      <c r="A126" s="157" t="s">
        <v>75</v>
      </c>
      <c r="B126" s="154" t="s">
        <v>246</v>
      </c>
      <c r="C126" s="33"/>
      <c r="D126" s="105"/>
      <c r="E126" s="111"/>
      <c r="F126" s="106"/>
      <c r="G126" s="34"/>
      <c r="H126" s="184"/>
      <c r="I126" s="184"/>
    </row>
    <row r="127" spans="1:9" ht="25.5" x14ac:dyDescent="0.2">
      <c r="A127" s="157" t="s">
        <v>76</v>
      </c>
      <c r="B127" s="181" t="s">
        <v>247</v>
      </c>
      <c r="C127" s="33"/>
      <c r="D127" s="105"/>
      <c r="E127" s="111"/>
      <c r="F127" s="106"/>
      <c r="G127" s="34"/>
      <c r="H127" s="184"/>
      <c r="I127" s="184"/>
    </row>
    <row r="128" spans="1:9" ht="12" customHeight="1" x14ac:dyDescent="0.2">
      <c r="A128" s="157" t="s">
        <v>92</v>
      </c>
      <c r="B128" s="154" t="s">
        <v>248</v>
      </c>
      <c r="C128" s="33"/>
      <c r="D128" s="105"/>
      <c r="E128" s="111"/>
      <c r="F128" s="106"/>
      <c r="G128" s="34"/>
      <c r="H128" s="184"/>
      <c r="I128" s="184"/>
    </row>
    <row r="129" spans="1:9" x14ac:dyDescent="0.2">
      <c r="A129" s="157" t="s">
        <v>135</v>
      </c>
      <c r="B129" s="154" t="s">
        <v>249</v>
      </c>
      <c r="C129" s="33"/>
      <c r="D129" s="105"/>
      <c r="E129" s="113"/>
      <c r="F129" s="106"/>
      <c r="G129" s="34"/>
      <c r="H129" s="184"/>
      <c r="I129" s="184"/>
    </row>
    <row r="130" spans="1:9" x14ac:dyDescent="0.2">
      <c r="A130" s="141"/>
      <c r="B130" s="142"/>
      <c r="C130" s="2"/>
      <c r="D130" s="147"/>
      <c r="E130" s="140"/>
      <c r="F130" s="147"/>
      <c r="G130" s="34"/>
      <c r="H130" s="184"/>
      <c r="I130" s="184"/>
    </row>
    <row r="131" spans="1:9" ht="75" customHeight="1" x14ac:dyDescent="0.2">
      <c r="A131" s="131"/>
      <c r="B131" s="71" t="s">
        <v>250</v>
      </c>
      <c r="C131" s="2"/>
      <c r="D131" s="274"/>
      <c r="E131" s="275"/>
      <c r="F131" s="276"/>
      <c r="G131" s="11"/>
      <c r="H131" s="184"/>
      <c r="I131" s="184"/>
    </row>
    <row r="132" spans="1:9" x14ac:dyDescent="0.2">
      <c r="A132" s="143"/>
      <c r="B132" s="73"/>
      <c r="C132" s="144"/>
      <c r="D132" s="145"/>
      <c r="E132" s="145"/>
      <c r="F132" s="145"/>
      <c r="G132" s="146"/>
      <c r="H132" s="186"/>
      <c r="I132" s="184"/>
    </row>
    <row r="133" spans="1:9" x14ac:dyDescent="0.2">
      <c r="A133" s="187"/>
      <c r="B133" s="188"/>
      <c r="C133" s="189"/>
      <c r="D133" s="190"/>
      <c r="E133" s="190"/>
      <c r="F133" s="191"/>
      <c r="G133" s="184"/>
      <c r="H133" s="184"/>
      <c r="I133" s="184"/>
    </row>
    <row r="134" spans="1:9" x14ac:dyDescent="0.2">
      <c r="A134" s="187"/>
      <c r="B134" s="188"/>
      <c r="C134" s="189"/>
      <c r="D134" s="190"/>
      <c r="E134" s="190"/>
      <c r="F134" s="191"/>
      <c r="G134" s="184"/>
      <c r="H134" s="184"/>
      <c r="I134" s="184"/>
    </row>
  </sheetData>
  <mergeCells count="17">
    <mergeCell ref="D71:F71"/>
    <mergeCell ref="D15:F15"/>
    <mergeCell ref="D18:F18"/>
    <mergeCell ref="D131:F131"/>
    <mergeCell ref="D123:F123"/>
    <mergeCell ref="D45:F45"/>
    <mergeCell ref="D43:F43"/>
    <mergeCell ref="D44:F44"/>
    <mergeCell ref="A1:I1"/>
    <mergeCell ref="D6:F6"/>
    <mergeCell ref="D7:F7"/>
    <mergeCell ref="D9:F9"/>
    <mergeCell ref="D14:F14"/>
    <mergeCell ref="D10:F10"/>
    <mergeCell ref="D11:F11"/>
    <mergeCell ref="D12:F12"/>
    <mergeCell ref="D13:F13"/>
  </mergeCells>
  <phoneticPr fontId="0" type="noConversion"/>
  <dataValidations count="21">
    <dataValidation type="textLength" allowBlank="1" showInputMessage="1" showErrorMessage="1" sqref="F125:F129 F108 F90:F95 F97:F104 F51:F55 F58:F67 F47:F48 F73:F83 F85:F88 F111:F115 F117 F119:F121 F34:F36 F31 F23:F28 F39:F41">
      <formula1>0</formula1>
      <formula2>1000</formula2>
    </dataValidation>
    <dataValidation allowBlank="1" showErrorMessage="1" promptTitle="Choose one" prompt=" " sqref="D72"/>
    <dataValidation type="list" allowBlank="1" showInputMessage="1" showErrorMessage="1" sqref="D85:D86">
      <formula1>StartDate</formula1>
    </dataValidation>
    <dataValidation type="list" allowBlank="1" showInputMessage="1" showErrorMessage="1" sqref="D87:D88">
      <formula1>FinishDate</formula1>
    </dataValidation>
    <dataValidation type="whole" allowBlank="1" showInputMessage="1" showErrorMessage="1" sqref="D104 D90:D91">
      <formula1>0</formula1>
      <formula2>1000000000</formula2>
    </dataValidation>
    <dataValidation type="list" allowBlank="1" showInputMessage="1" showErrorMessage="1" sqref="D52">
      <formula1>CaptiveWild</formula1>
    </dataValidation>
    <dataValidation type="textLength" allowBlank="1" showErrorMessage="1" promptTitle="Choose one" prompt=" " sqref="D71:F71">
      <formula1>0</formula1>
      <formula2>1000</formula2>
    </dataValidation>
    <dataValidation type="list" allowBlank="1" showInputMessage="1" showErrorMessage="1" sqref="D100">
      <formula1>HardSoft2</formula1>
    </dataValidation>
    <dataValidation type="list" allowBlank="1" showInputMessage="1" showErrorMessage="1" sqref="D102 D92:D95">
      <formula1>Percents</formula1>
    </dataValidation>
    <dataValidation type="list" allowBlank="1" showInputMessage="1" showErrorMessage="1" sqref="D78">
      <formula1>WildCap</formula1>
    </dataValidation>
    <dataValidation type="list" allowBlank="1" showInputMessage="1" showErrorMessage="1" sqref="D43:F45">
      <formula1>Threats</formula1>
    </dataValidation>
    <dataValidation type="textLength" allowBlank="1" showInputMessage="1" showErrorMessage="1" sqref="D13:F14">
      <formula1>0</formula1>
      <formula2>100</formula2>
    </dataValidation>
    <dataValidation type="list" allowBlank="1" showInputMessage="1" showErrorMessage="1" sqref="D98 D101 D103 D79:D83 D111:D115 D55 D73:D77 D108 D65 D67 D17 D39:D40 D36 D34">
      <formula1>YesNo2</formula1>
    </dataValidation>
    <dataValidation type="textLength" allowBlank="1" showInputMessage="1" showErrorMessage="1" sqref="D18:F18">
      <formula1>0</formula1>
      <formula2>1000000</formula2>
    </dataValidation>
    <dataValidation type="list" allowBlank="1" showInputMessage="1" showErrorMessage="1" sqref="D62:D64 D119:D121 D97 D99 D41 D31 D51 D58:D60 D125 D127:D129 D23:D28 D48">
      <formula1>YesNo3</formula1>
    </dataValidation>
    <dataValidation type="list" allowBlank="1" showInputMessage="1" showErrorMessage="1" sqref="D53:D54 D126">
      <formula1>YesNo5</formula1>
    </dataValidation>
    <dataValidation type="list" allowBlank="1" showInputMessage="1" showErrorMessage="1" sqref="D117">
      <formula1>Time</formula1>
    </dataValidation>
    <dataValidation type="list" allowBlank="1" showInputMessage="1" showErrorMessage="1" sqref="D35">
      <formula1>Loc</formula1>
    </dataValidation>
    <dataValidation type="list" allowBlank="1" showInputMessage="1" showErrorMessage="1" sqref="D61">
      <formula1>Duration</formula1>
    </dataValidation>
    <dataValidation type="list" allowBlank="1" showInputMessage="1" showErrorMessage="1" sqref="D66">
      <formula1>YesNo6</formula1>
    </dataValidation>
    <dataValidation type="list" allowBlank="1" showInputMessage="1" showErrorMessage="1" sqref="D47">
      <formula1>Decline</formula1>
    </dataValidation>
  </dataValidations>
  <hyperlinks>
    <hyperlink ref="A23" location="'Explanatory notes'!A14" tooltip="Click for explanatory note." display="2-1"/>
    <hyperlink ref="A6" location="'Explanatory notes'!A5" tooltip="Click for explanatory note." display="1-1"/>
    <hyperlink ref="A7" location="'Explanatory notes'!A6" tooltip="Click for explanatory note." display="1-2"/>
    <hyperlink ref="A10" location="'Explanatory notes'!A8" tooltip="Click for explanatory note." display="1-4"/>
    <hyperlink ref="A13" location="'Explanatory notes'!A9" tooltip="Click for explanatory note." display="1-5"/>
    <hyperlink ref="A15" location="'Explanatory notes'!A11" tooltip="Click for explanatory note." display="1-7"/>
    <hyperlink ref="A17" location="'Explanatory notes'!A12" tooltip="Click for explanatory note." display="1-8"/>
    <hyperlink ref="A18" location="'Explanatory notes'!A13" tooltip="Click for explanatory note." display="1-9"/>
    <hyperlink ref="A24" location="'Explanatory notes'!A15" tooltip="Click for explanatory note." display="2-2"/>
    <hyperlink ref="A25" location="'Explanatory notes'!A16" tooltip="Click for explanatory note." display="2-3"/>
    <hyperlink ref="A26:A28" location="'Explanatory notes'!A18" tooltip="Click for explanatory note." display="2-3"/>
    <hyperlink ref="A26" location="'Explanatory notes'!A17" tooltip="Click for explanatory note." display="2-4"/>
    <hyperlink ref="A27" location="'Explanatory notes'!A18" tooltip="Click for explanatory note." display="2-5"/>
    <hyperlink ref="A28" location="'Explanatory notes'!A19" tooltip="Click for explanatory note." display="2-6"/>
    <hyperlink ref="A41" location="'Explanatory notes'!A20" tooltip="Click for explanatory note." display="2-13"/>
    <hyperlink ref="A108" location="'Explanatory notes'!A27" tooltip="Click for explanatory note." display="4-1"/>
    <hyperlink ref="A14" location="'Explanatory notes'!A10" tooltip="Click for explanatory note." display="1-6"/>
    <hyperlink ref="A9" location="'Explanatory notes'!A7" tooltip="Click for explanatory note." display="1-3"/>
    <hyperlink ref="A85" location="'Explanatory notes'!A22" tooltip="Click for explanatory note." display="3-13"/>
    <hyperlink ref="A86" location="'Explanatory notes'!A23" tooltip="Click for explanatory note." display="3-14"/>
    <hyperlink ref="A87" location="'Explanatory notes'!A24" tooltip="Click for explanatory note." display="3-15"/>
    <hyperlink ref="A88" location="'Explanatory notes'!A25" tooltip="Click for explanatory note." display="3-16"/>
    <hyperlink ref="A100" location="'Explanatory notes'!A26" tooltip="Click for explanatory note." display="3-22"/>
    <hyperlink ref="A81" location="'Explanatory notes'!A21" tooltip="Click for explanatory note." display="3-10"/>
  </hyperlinks>
  <pageMargins left="0.75" right="0.75" top="1" bottom="1" header="0.5" footer="0.5"/>
  <pageSetup paperSize="260" scale="80" orientation="landscape" horizontalDpi="4294967292" r:id="rId1"/>
  <headerFooter alignWithMargins="0"/>
  <colBreaks count="1" manualBreakCount="1">
    <brk id="5" min="1" max="1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3"/>
  <sheetViews>
    <sheetView zoomScaleNormal="100" workbookViewId="0">
      <pane ySplit="2" topLeftCell="A3" activePane="bottomLeft" state="frozen"/>
      <selection pane="bottomLeft" sqref="A1:I1"/>
    </sheetView>
  </sheetViews>
  <sheetFormatPr defaultColWidth="9.140625" defaultRowHeight="12.75" x14ac:dyDescent="0.2"/>
  <cols>
    <col min="1" max="1" width="6" style="172" customWidth="1"/>
    <col min="2" max="2" width="113.7109375" style="170" customWidth="1"/>
    <col min="3" max="3" width="18.42578125" style="8" customWidth="1"/>
    <col min="4" max="4" width="9.140625" style="159"/>
    <col min="5" max="7" width="9.140625" style="158"/>
    <col min="8" max="16384" width="9.140625" style="9"/>
  </cols>
  <sheetData>
    <row r="1" spans="1:9" ht="24.75" customHeight="1" x14ac:dyDescent="0.2">
      <c r="A1" s="269" t="s">
        <v>371</v>
      </c>
      <c r="B1" s="269"/>
      <c r="C1" s="269"/>
      <c r="D1" s="269"/>
      <c r="E1" s="269"/>
      <c r="F1" s="269"/>
      <c r="G1" s="269"/>
      <c r="H1" s="269"/>
      <c r="I1" s="270"/>
    </row>
    <row r="2" spans="1:9" ht="29.25" customHeight="1" x14ac:dyDescent="0.2">
      <c r="A2" s="51" t="s">
        <v>271</v>
      </c>
      <c r="B2" s="36"/>
      <c r="C2" s="160"/>
    </row>
    <row r="3" spans="1:9" ht="24.75" customHeight="1" x14ac:dyDescent="0.2">
      <c r="A3" s="171" t="s">
        <v>193</v>
      </c>
      <c r="B3" s="168"/>
      <c r="C3" s="52"/>
    </row>
    <row r="4" spans="1:9" x14ac:dyDescent="0.2">
      <c r="A4" s="167" t="s">
        <v>194</v>
      </c>
      <c r="B4" s="169"/>
      <c r="C4" s="27"/>
    </row>
    <row r="5" spans="1:9" x14ac:dyDescent="0.2">
      <c r="A5" s="173" t="s">
        <v>5</v>
      </c>
      <c r="B5" s="169" t="s">
        <v>251</v>
      </c>
      <c r="C5" s="27"/>
    </row>
    <row r="6" spans="1:9" ht="25.5" x14ac:dyDescent="0.2">
      <c r="A6" s="173" t="s">
        <v>6</v>
      </c>
      <c r="B6" s="169" t="s">
        <v>252</v>
      </c>
      <c r="C6" s="27"/>
    </row>
    <row r="7" spans="1:9" ht="38.25" x14ac:dyDescent="0.2">
      <c r="A7" s="173" t="s">
        <v>7</v>
      </c>
      <c r="B7" s="169" t="s">
        <v>253</v>
      </c>
      <c r="C7" s="27"/>
    </row>
    <row r="8" spans="1:9" ht="39" customHeight="1" x14ac:dyDescent="0.2">
      <c r="A8" s="173" t="s">
        <v>12</v>
      </c>
      <c r="B8" s="36" t="s">
        <v>195</v>
      </c>
      <c r="C8" s="27"/>
    </row>
    <row r="9" spans="1:9" ht="38.25" x14ac:dyDescent="0.2">
      <c r="A9" s="173" t="s">
        <v>13</v>
      </c>
      <c r="B9" s="182" t="s">
        <v>256</v>
      </c>
      <c r="C9" s="27"/>
    </row>
    <row r="10" spans="1:9" ht="51" x14ac:dyDescent="0.2">
      <c r="A10" s="173" t="s">
        <v>14</v>
      </c>
      <c r="B10" s="169" t="s">
        <v>257</v>
      </c>
      <c r="C10" s="27"/>
    </row>
    <row r="11" spans="1:9" ht="127.5" x14ac:dyDescent="0.2">
      <c r="A11" s="173" t="s">
        <v>15</v>
      </c>
      <c r="B11" s="169" t="s">
        <v>258</v>
      </c>
      <c r="C11" s="27"/>
    </row>
    <row r="12" spans="1:9" ht="38.25" x14ac:dyDescent="0.2">
      <c r="A12" s="173" t="s">
        <v>16</v>
      </c>
      <c r="B12" s="169" t="s">
        <v>259</v>
      </c>
      <c r="C12" s="27"/>
    </row>
    <row r="13" spans="1:9" ht="38.25" x14ac:dyDescent="0.2">
      <c r="A13" s="173" t="s">
        <v>17</v>
      </c>
      <c r="B13" s="179" t="s">
        <v>260</v>
      </c>
      <c r="C13" s="27"/>
    </row>
    <row r="14" spans="1:9" ht="25.5" x14ac:dyDescent="0.2">
      <c r="A14" s="173" t="s">
        <v>18</v>
      </c>
      <c r="B14" s="142" t="s">
        <v>261</v>
      </c>
      <c r="C14" s="27"/>
    </row>
    <row r="15" spans="1:9" ht="38.25" x14ac:dyDescent="0.2">
      <c r="A15" s="173" t="s">
        <v>19</v>
      </c>
      <c r="B15" s="142" t="s">
        <v>262</v>
      </c>
      <c r="C15" s="27"/>
    </row>
    <row r="16" spans="1:9" ht="38.25" customHeight="1" x14ac:dyDescent="0.2">
      <c r="A16" s="173" t="s">
        <v>26</v>
      </c>
      <c r="B16" s="142" t="s">
        <v>263</v>
      </c>
      <c r="C16" s="161"/>
    </row>
    <row r="17" spans="1:3" ht="51" x14ac:dyDescent="0.2">
      <c r="A17" s="173" t="s">
        <v>56</v>
      </c>
      <c r="B17" s="179" t="s">
        <v>264</v>
      </c>
      <c r="C17" s="161"/>
    </row>
    <row r="18" spans="1:3" ht="38.25" x14ac:dyDescent="0.2">
      <c r="A18" s="173" t="s">
        <v>59</v>
      </c>
      <c r="B18" s="169" t="s">
        <v>196</v>
      </c>
      <c r="C18" s="161"/>
    </row>
    <row r="19" spans="1:3" ht="25.5" x14ac:dyDescent="0.2">
      <c r="A19" s="173" t="s">
        <v>60</v>
      </c>
      <c r="B19" s="169" t="s">
        <v>265</v>
      </c>
      <c r="C19" s="161"/>
    </row>
    <row r="20" spans="1:3" ht="38.25" x14ac:dyDescent="0.2">
      <c r="A20" s="173" t="s">
        <v>61</v>
      </c>
      <c r="B20" s="169" t="s">
        <v>266</v>
      </c>
      <c r="C20" s="161"/>
    </row>
    <row r="21" spans="1:3" ht="38.25" x14ac:dyDescent="0.2">
      <c r="A21" s="173" t="s">
        <v>62</v>
      </c>
      <c r="B21" s="169" t="s">
        <v>267</v>
      </c>
      <c r="C21" s="161"/>
    </row>
    <row r="22" spans="1:3" ht="38.25" x14ac:dyDescent="0.2">
      <c r="A22" s="173" t="s">
        <v>68</v>
      </c>
      <c r="B22" s="169" t="s">
        <v>236</v>
      </c>
      <c r="C22" s="161"/>
    </row>
    <row r="23" spans="1:3" ht="76.5" x14ac:dyDescent="0.2">
      <c r="A23" s="174" t="s">
        <v>71</v>
      </c>
      <c r="B23" s="142" t="s">
        <v>268</v>
      </c>
      <c r="C23" s="161"/>
    </row>
  </sheetData>
  <mergeCells count="1">
    <mergeCell ref="A1:I1"/>
  </mergeCells>
  <phoneticPr fontId="0" type="noConversion"/>
  <hyperlinks>
    <hyperlink ref="A6" location="Questions!A7" tooltip="Click for corresponding question." display="1-2"/>
    <hyperlink ref="A7" location="Questions!A9" tooltip="Click for corresponding question." display="1-3"/>
    <hyperlink ref="A8" location="Questions!A17" tooltip="Click for corresponding question." display="1-8"/>
    <hyperlink ref="A9" location="Questions!A18" tooltip="Click for corresponding question." display="1-9"/>
    <hyperlink ref="A10" location="Questions!A23" tooltip="Click for corresponding question." display="2-1"/>
    <hyperlink ref="A11" location="Questions!A24" tooltip="Click for corresponding question." display="2-2"/>
    <hyperlink ref="A12" location="Questions!A25" tooltip="Click for corresponding question." display="2-3"/>
    <hyperlink ref="A13" location="Questions!A26" tooltip="Click for corresponding question." display="2-4"/>
    <hyperlink ref="A14:A15" location="'Explanatory notes'!A18" tooltip="Click for explanatory note." display="2-3"/>
    <hyperlink ref="A14" location="Questions!A27" tooltip="Click for corresponding question." display="2-5"/>
    <hyperlink ref="A15" location="Questions!A28" tooltip="Click for corresponding question." display="2-6"/>
    <hyperlink ref="A16" location="Questions!A41" tooltip="Click for corresponding question." display="2-13"/>
    <hyperlink ref="A23" location="Questions!A108" tooltip="Click for corresponding question." display="4-1"/>
    <hyperlink ref="A18" location="Questions!A85" tooltip="Click for corresponding question." display="3-13"/>
    <hyperlink ref="A19" location="Questions!A86" tooltip="Click for corresponding question." display="3-14"/>
    <hyperlink ref="A20" location="Questions!A87" tooltip="Click for corresponding question." display="3-15"/>
    <hyperlink ref="A21" location="Questions!A88" tooltip="Click for corresponding question." display="3-16"/>
    <hyperlink ref="A22" location="Questions!A100" tooltip="Click for corresponding question." display="3-22"/>
    <hyperlink ref="A17" location="Questions!A81" tooltip="Click for corresponding question." display="3-10"/>
    <hyperlink ref="A5" location="Questions!A6" tooltip="Click for corresponding question." display="1-1"/>
  </hyperlinks>
  <pageMargins left="0.75" right="0.75" top="1" bottom="1" header="0.5" footer="0.5"/>
  <pageSetup paperSize="260" scale="76" orientation="landscape" horizontalDpi="4294967292" r:id="rId1"/>
  <headerFooter alignWithMargins="0"/>
  <colBreaks count="1" manualBreakCount="1">
    <brk id="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105" workbookViewId="0">
      <selection activeCell="E5" sqref="E5"/>
    </sheetView>
  </sheetViews>
  <sheetFormatPr defaultColWidth="9.140625" defaultRowHeight="15.75" x14ac:dyDescent="0.25"/>
  <cols>
    <col min="1" max="1" width="9.140625" style="199"/>
    <col min="2" max="2" width="26.28515625" style="209" customWidth="1"/>
    <col min="3" max="3" width="32.5703125" style="209" customWidth="1"/>
    <col min="4" max="4" width="46" style="209" customWidth="1"/>
    <col min="5" max="16384" width="9.140625" style="199"/>
  </cols>
  <sheetData>
    <row r="1" spans="1:10" ht="40.5" customHeight="1" x14ac:dyDescent="0.25">
      <c r="A1" s="266" t="s">
        <v>372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21" customHeight="1" x14ac:dyDescent="0.25">
      <c r="A2" s="266" t="s">
        <v>327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ht="21" customHeight="1" thickBot="1" x14ac:dyDescent="0.3">
      <c r="A3" s="220"/>
      <c r="B3" s="220"/>
      <c r="C3" s="220"/>
      <c r="D3" s="220"/>
      <c r="E3" s="220"/>
      <c r="F3" s="220"/>
      <c r="G3" s="220"/>
      <c r="H3" s="220"/>
      <c r="I3" s="220"/>
      <c r="J3" s="220"/>
    </row>
    <row r="4" spans="1:10" ht="48.75" thickTop="1" thickBot="1" x14ac:dyDescent="0.3">
      <c r="B4" s="200" t="s">
        <v>323</v>
      </c>
      <c r="C4" s="201" t="s">
        <v>324</v>
      </c>
      <c r="D4" s="202" t="s">
        <v>404</v>
      </c>
    </row>
    <row r="5" spans="1:10" ht="16.5" thickBot="1" x14ac:dyDescent="0.3">
      <c r="B5" s="203">
        <v>1891</v>
      </c>
      <c r="C5" s="204">
        <v>1</v>
      </c>
      <c r="D5" s="205">
        <v>1</v>
      </c>
    </row>
    <row r="6" spans="1:10" ht="16.5" thickBot="1" x14ac:dyDescent="0.3">
      <c r="B6" s="203">
        <v>1892</v>
      </c>
      <c r="C6" s="204">
        <v>0</v>
      </c>
      <c r="D6" s="205">
        <v>0</v>
      </c>
    </row>
    <row r="7" spans="1:10" ht="16.5" thickBot="1" x14ac:dyDescent="0.3">
      <c r="B7" s="203">
        <v>1893</v>
      </c>
      <c r="C7" s="204">
        <v>0</v>
      </c>
      <c r="D7" s="205">
        <v>0</v>
      </c>
    </row>
    <row r="8" spans="1:10" ht="16.5" thickBot="1" x14ac:dyDescent="0.3">
      <c r="B8" s="203">
        <v>1894</v>
      </c>
      <c r="C8" s="204">
        <v>0</v>
      </c>
      <c r="D8" s="205">
        <v>0</v>
      </c>
    </row>
    <row r="9" spans="1:10" ht="16.5" thickBot="1" x14ac:dyDescent="0.3">
      <c r="B9" s="203">
        <v>1895</v>
      </c>
      <c r="C9" s="204">
        <v>0</v>
      </c>
      <c r="D9" s="205">
        <v>0</v>
      </c>
    </row>
    <row r="10" spans="1:10" ht="16.5" thickBot="1" x14ac:dyDescent="0.3">
      <c r="B10" s="203">
        <v>1896</v>
      </c>
      <c r="C10" s="204">
        <v>0</v>
      </c>
      <c r="D10" s="205">
        <v>0</v>
      </c>
    </row>
    <row r="11" spans="1:10" ht="16.5" thickBot="1" x14ac:dyDescent="0.3">
      <c r="B11" s="203">
        <v>1897</v>
      </c>
      <c r="C11" s="204">
        <v>0</v>
      </c>
      <c r="D11" s="205">
        <v>0</v>
      </c>
    </row>
    <row r="12" spans="1:10" ht="16.5" thickBot="1" x14ac:dyDescent="0.3">
      <c r="B12" s="203">
        <v>1898</v>
      </c>
      <c r="C12" s="204">
        <v>0</v>
      </c>
      <c r="D12" s="205">
        <v>0</v>
      </c>
    </row>
    <row r="13" spans="1:10" ht="16.5" thickBot="1" x14ac:dyDescent="0.3">
      <c r="B13" s="203">
        <v>1899</v>
      </c>
      <c r="C13" s="204">
        <v>0</v>
      </c>
      <c r="D13" s="205">
        <v>0</v>
      </c>
    </row>
    <row r="14" spans="1:10" ht="16.5" thickBot="1" x14ac:dyDescent="0.3">
      <c r="B14" s="203">
        <v>1900</v>
      </c>
      <c r="C14" s="204">
        <v>0</v>
      </c>
      <c r="D14" s="205">
        <v>0</v>
      </c>
    </row>
    <row r="15" spans="1:10" ht="16.5" thickBot="1" x14ac:dyDescent="0.3">
      <c r="B15" s="203">
        <v>1901</v>
      </c>
      <c r="C15" s="204">
        <v>0</v>
      </c>
      <c r="D15" s="205">
        <v>0</v>
      </c>
    </row>
    <row r="16" spans="1:10" ht="16.5" thickBot="1" x14ac:dyDescent="0.3">
      <c r="B16" s="203">
        <v>1902</v>
      </c>
      <c r="C16" s="204">
        <v>0</v>
      </c>
      <c r="D16" s="205">
        <v>0</v>
      </c>
    </row>
    <row r="17" spans="2:4" ht="16.5" thickBot="1" x14ac:dyDescent="0.3">
      <c r="B17" s="203">
        <v>1903</v>
      </c>
      <c r="C17" s="204">
        <v>0</v>
      </c>
      <c r="D17" s="205">
        <v>0</v>
      </c>
    </row>
    <row r="18" spans="2:4" ht="16.5" thickBot="1" x14ac:dyDescent="0.3">
      <c r="B18" s="203">
        <v>1904</v>
      </c>
      <c r="C18" s="204">
        <v>0</v>
      </c>
      <c r="D18" s="205">
        <v>0</v>
      </c>
    </row>
    <row r="19" spans="2:4" ht="16.5" thickBot="1" x14ac:dyDescent="0.3">
      <c r="B19" s="203">
        <v>1905</v>
      </c>
      <c r="C19" s="204">
        <v>0</v>
      </c>
      <c r="D19" s="205">
        <v>0</v>
      </c>
    </row>
    <row r="20" spans="2:4" ht="16.5" thickBot="1" x14ac:dyDescent="0.3">
      <c r="B20" s="203">
        <v>1906</v>
      </c>
      <c r="C20" s="204">
        <v>0</v>
      </c>
      <c r="D20" s="205">
        <v>0</v>
      </c>
    </row>
    <row r="21" spans="2:4" ht="16.5" thickBot="1" x14ac:dyDescent="0.3">
      <c r="B21" s="203">
        <v>1907</v>
      </c>
      <c r="C21" s="204">
        <v>0</v>
      </c>
      <c r="D21" s="205">
        <v>0</v>
      </c>
    </row>
    <row r="22" spans="2:4" ht="16.5" thickBot="1" x14ac:dyDescent="0.3">
      <c r="B22" s="203">
        <v>1908</v>
      </c>
      <c r="C22" s="204">
        <v>3</v>
      </c>
      <c r="D22" s="205">
        <v>3</v>
      </c>
    </row>
    <row r="23" spans="2:4" ht="16.5" thickBot="1" x14ac:dyDescent="0.3">
      <c r="B23" s="203">
        <v>1909</v>
      </c>
      <c r="C23" s="204">
        <v>1</v>
      </c>
      <c r="D23" s="205">
        <v>1</v>
      </c>
    </row>
    <row r="24" spans="2:4" ht="16.5" thickBot="1" x14ac:dyDescent="0.3">
      <c r="B24" s="203">
        <v>1910</v>
      </c>
      <c r="C24" s="204">
        <v>0</v>
      </c>
      <c r="D24" s="205">
        <v>0</v>
      </c>
    </row>
    <row r="25" spans="2:4" ht="16.5" thickBot="1" x14ac:dyDescent="0.3">
      <c r="B25" s="203">
        <v>1911</v>
      </c>
      <c r="C25" s="204">
        <v>1</v>
      </c>
      <c r="D25" s="205">
        <v>1</v>
      </c>
    </row>
    <row r="26" spans="2:4" ht="16.5" thickBot="1" x14ac:dyDescent="0.3">
      <c r="B26" s="203">
        <v>1912</v>
      </c>
      <c r="C26" s="204">
        <v>2</v>
      </c>
      <c r="D26" s="205">
        <v>2</v>
      </c>
    </row>
    <row r="27" spans="2:4" ht="16.5" thickBot="1" x14ac:dyDescent="0.3">
      <c r="B27" s="203">
        <v>1913</v>
      </c>
      <c r="C27" s="204">
        <v>1</v>
      </c>
      <c r="D27" s="205">
        <v>1</v>
      </c>
    </row>
    <row r="28" spans="2:4" ht="16.5" thickBot="1" x14ac:dyDescent="0.3">
      <c r="B28" s="203">
        <v>1914</v>
      </c>
      <c r="C28" s="204">
        <v>1</v>
      </c>
      <c r="D28" s="205">
        <v>1</v>
      </c>
    </row>
    <row r="29" spans="2:4" ht="16.5" thickBot="1" x14ac:dyDescent="0.3">
      <c r="B29" s="203">
        <v>1915</v>
      </c>
      <c r="C29" s="204">
        <v>0</v>
      </c>
      <c r="D29" s="205">
        <v>0</v>
      </c>
    </row>
    <row r="30" spans="2:4" ht="16.5" thickBot="1" x14ac:dyDescent="0.3">
      <c r="B30" s="203">
        <v>1916</v>
      </c>
      <c r="C30" s="204">
        <v>0</v>
      </c>
      <c r="D30" s="205">
        <v>0</v>
      </c>
    </row>
    <row r="31" spans="2:4" ht="16.5" thickBot="1" x14ac:dyDescent="0.3">
      <c r="B31" s="203">
        <v>1917</v>
      </c>
      <c r="C31" s="204">
        <v>0</v>
      </c>
      <c r="D31" s="205">
        <v>0</v>
      </c>
    </row>
    <row r="32" spans="2:4" ht="16.5" thickBot="1" x14ac:dyDescent="0.3">
      <c r="B32" s="203">
        <v>1918</v>
      </c>
      <c r="C32" s="204">
        <v>2</v>
      </c>
      <c r="D32" s="205">
        <v>2</v>
      </c>
    </row>
    <row r="33" spans="2:4" ht="16.5" thickBot="1" x14ac:dyDescent="0.3">
      <c r="B33" s="203">
        <v>1919</v>
      </c>
      <c r="C33" s="204">
        <v>0</v>
      </c>
      <c r="D33" s="205">
        <v>0</v>
      </c>
    </row>
    <row r="34" spans="2:4" ht="16.5" thickBot="1" x14ac:dyDescent="0.3">
      <c r="B34" s="203">
        <v>1920</v>
      </c>
      <c r="C34" s="204">
        <v>1</v>
      </c>
      <c r="D34" s="205">
        <v>1</v>
      </c>
    </row>
    <row r="35" spans="2:4" ht="16.5" thickBot="1" x14ac:dyDescent="0.3">
      <c r="B35" s="203">
        <v>1921</v>
      </c>
      <c r="C35" s="204">
        <v>0</v>
      </c>
      <c r="D35" s="205">
        <v>0</v>
      </c>
    </row>
    <row r="36" spans="2:4" ht="16.5" thickBot="1" x14ac:dyDescent="0.3">
      <c r="B36" s="203">
        <v>1922</v>
      </c>
      <c r="C36" s="204">
        <v>0</v>
      </c>
      <c r="D36" s="205">
        <v>0</v>
      </c>
    </row>
    <row r="37" spans="2:4" ht="16.5" thickBot="1" x14ac:dyDescent="0.3">
      <c r="B37" s="203">
        <v>1923</v>
      </c>
      <c r="C37" s="204">
        <v>1</v>
      </c>
      <c r="D37" s="205">
        <v>1</v>
      </c>
    </row>
    <row r="38" spans="2:4" ht="16.5" thickBot="1" x14ac:dyDescent="0.3">
      <c r="B38" s="203">
        <v>1924</v>
      </c>
      <c r="C38" s="204">
        <v>0</v>
      </c>
      <c r="D38" s="205">
        <v>0</v>
      </c>
    </row>
    <row r="39" spans="2:4" ht="16.5" thickBot="1" x14ac:dyDescent="0.3">
      <c r="B39" s="203">
        <v>1925</v>
      </c>
      <c r="C39" s="204">
        <v>0</v>
      </c>
      <c r="D39" s="205">
        <v>0</v>
      </c>
    </row>
    <row r="40" spans="2:4" ht="16.5" thickBot="1" x14ac:dyDescent="0.3">
      <c r="B40" s="203">
        <v>1926</v>
      </c>
      <c r="C40" s="204">
        <v>0</v>
      </c>
      <c r="D40" s="205">
        <v>0</v>
      </c>
    </row>
    <row r="41" spans="2:4" ht="16.5" thickBot="1" x14ac:dyDescent="0.3">
      <c r="B41" s="203">
        <v>1927</v>
      </c>
      <c r="C41" s="204">
        <v>2</v>
      </c>
      <c r="D41" s="205">
        <v>2</v>
      </c>
    </row>
    <row r="42" spans="2:4" ht="16.5" thickBot="1" x14ac:dyDescent="0.3">
      <c r="B42" s="203">
        <v>1928</v>
      </c>
      <c r="C42" s="204">
        <v>1</v>
      </c>
      <c r="D42" s="205">
        <v>1</v>
      </c>
    </row>
    <row r="43" spans="2:4" ht="16.5" thickBot="1" x14ac:dyDescent="0.3">
      <c r="B43" s="203">
        <v>1929</v>
      </c>
      <c r="C43" s="204">
        <v>0</v>
      </c>
      <c r="D43" s="205">
        <v>0</v>
      </c>
    </row>
    <row r="44" spans="2:4" ht="16.5" thickBot="1" x14ac:dyDescent="0.3">
      <c r="B44" s="203">
        <v>1930</v>
      </c>
      <c r="C44" s="204">
        <v>0</v>
      </c>
      <c r="D44" s="205">
        <v>0</v>
      </c>
    </row>
    <row r="45" spans="2:4" ht="16.5" thickBot="1" x14ac:dyDescent="0.3">
      <c r="B45" s="203">
        <v>1931</v>
      </c>
      <c r="C45" s="204">
        <v>2</v>
      </c>
      <c r="D45" s="205">
        <v>2</v>
      </c>
    </row>
    <row r="46" spans="2:4" ht="16.5" thickBot="1" x14ac:dyDescent="0.3">
      <c r="B46" s="203">
        <v>1932</v>
      </c>
      <c r="C46" s="204">
        <v>0</v>
      </c>
      <c r="D46" s="205">
        <v>0</v>
      </c>
    </row>
    <row r="47" spans="2:4" ht="16.5" thickBot="1" x14ac:dyDescent="0.3">
      <c r="B47" s="203">
        <v>1933</v>
      </c>
      <c r="C47" s="204">
        <v>0</v>
      </c>
      <c r="D47" s="205">
        <v>0</v>
      </c>
    </row>
    <row r="48" spans="2:4" ht="16.5" thickBot="1" x14ac:dyDescent="0.3">
      <c r="B48" s="203">
        <v>1934</v>
      </c>
      <c r="C48" s="204">
        <v>0</v>
      </c>
      <c r="D48" s="205">
        <v>0</v>
      </c>
    </row>
    <row r="49" spans="2:4" ht="16.5" thickBot="1" x14ac:dyDescent="0.3">
      <c r="B49" s="203">
        <v>1935</v>
      </c>
      <c r="C49" s="204">
        <v>1</v>
      </c>
      <c r="D49" s="205">
        <v>1</v>
      </c>
    </row>
    <row r="50" spans="2:4" ht="16.5" thickBot="1" x14ac:dyDescent="0.3">
      <c r="B50" s="203">
        <v>1936</v>
      </c>
      <c r="C50" s="204">
        <v>0</v>
      </c>
      <c r="D50" s="205">
        <v>0</v>
      </c>
    </row>
    <row r="51" spans="2:4" ht="16.5" thickBot="1" x14ac:dyDescent="0.3">
      <c r="B51" s="203">
        <v>1937</v>
      </c>
      <c r="C51" s="204">
        <v>0</v>
      </c>
      <c r="D51" s="205">
        <v>0</v>
      </c>
    </row>
    <row r="52" spans="2:4" ht="16.5" thickBot="1" x14ac:dyDescent="0.3">
      <c r="B52" s="203">
        <v>1938</v>
      </c>
      <c r="C52" s="204">
        <v>0</v>
      </c>
      <c r="D52" s="205">
        <v>0</v>
      </c>
    </row>
    <row r="53" spans="2:4" ht="16.5" thickBot="1" x14ac:dyDescent="0.3">
      <c r="B53" s="203">
        <v>1939</v>
      </c>
      <c r="C53" s="204">
        <v>0</v>
      </c>
      <c r="D53" s="205">
        <v>0</v>
      </c>
    </row>
    <row r="54" spans="2:4" ht="16.5" thickBot="1" x14ac:dyDescent="0.3">
      <c r="B54" s="203">
        <v>1940</v>
      </c>
      <c r="C54" s="204">
        <v>0</v>
      </c>
      <c r="D54" s="205">
        <v>0</v>
      </c>
    </row>
    <row r="55" spans="2:4" ht="16.5" thickBot="1" x14ac:dyDescent="0.3">
      <c r="B55" s="203">
        <v>1941</v>
      </c>
      <c r="C55" s="204">
        <v>0</v>
      </c>
      <c r="D55" s="205">
        <v>0</v>
      </c>
    </row>
    <row r="56" spans="2:4" ht="16.5" thickBot="1" x14ac:dyDescent="0.3">
      <c r="B56" s="203">
        <v>1942</v>
      </c>
      <c r="C56" s="204">
        <v>0</v>
      </c>
      <c r="D56" s="205">
        <v>0</v>
      </c>
    </row>
    <row r="57" spans="2:4" ht="16.5" thickBot="1" x14ac:dyDescent="0.3">
      <c r="B57" s="203">
        <v>1943</v>
      </c>
      <c r="C57" s="204">
        <v>1</v>
      </c>
      <c r="D57" s="205">
        <v>1</v>
      </c>
    </row>
    <row r="58" spans="2:4" ht="16.5" thickBot="1" x14ac:dyDescent="0.3">
      <c r="B58" s="203">
        <v>1944</v>
      </c>
      <c r="C58" s="204">
        <v>0</v>
      </c>
      <c r="D58" s="205">
        <v>0</v>
      </c>
    </row>
    <row r="59" spans="2:4" ht="16.5" thickBot="1" x14ac:dyDescent="0.3">
      <c r="B59" s="203">
        <v>1945</v>
      </c>
      <c r="C59" s="204">
        <v>0</v>
      </c>
      <c r="D59" s="205">
        <v>0</v>
      </c>
    </row>
    <row r="60" spans="2:4" ht="16.5" thickBot="1" x14ac:dyDescent="0.3">
      <c r="B60" s="203">
        <v>1946</v>
      </c>
      <c r="C60" s="204">
        <v>0</v>
      </c>
      <c r="D60" s="205">
        <v>0</v>
      </c>
    </row>
    <row r="61" spans="2:4" ht="16.5" thickBot="1" x14ac:dyDescent="0.3">
      <c r="B61" s="203">
        <v>1947</v>
      </c>
      <c r="C61" s="204">
        <v>0</v>
      </c>
      <c r="D61" s="205">
        <v>0</v>
      </c>
    </row>
    <row r="62" spans="2:4" ht="16.5" thickBot="1" x14ac:dyDescent="0.3">
      <c r="B62" s="203">
        <v>1948</v>
      </c>
      <c r="C62" s="204">
        <v>0</v>
      </c>
      <c r="D62" s="205">
        <v>0</v>
      </c>
    </row>
    <row r="63" spans="2:4" ht="16.5" thickBot="1" x14ac:dyDescent="0.3">
      <c r="B63" s="203">
        <v>1949</v>
      </c>
      <c r="C63" s="204">
        <v>2</v>
      </c>
      <c r="D63" s="205">
        <v>2</v>
      </c>
    </row>
    <row r="64" spans="2:4" ht="16.5" thickBot="1" x14ac:dyDescent="0.3">
      <c r="B64" s="203">
        <v>1950</v>
      </c>
      <c r="C64" s="204">
        <v>0</v>
      </c>
      <c r="D64" s="205">
        <v>0</v>
      </c>
    </row>
    <row r="65" spans="2:4" ht="16.5" thickBot="1" x14ac:dyDescent="0.3">
      <c r="B65" s="203">
        <v>1951</v>
      </c>
      <c r="C65" s="204">
        <v>3</v>
      </c>
      <c r="D65" s="205">
        <v>3</v>
      </c>
    </row>
    <row r="66" spans="2:4" ht="16.5" thickBot="1" x14ac:dyDescent="0.3">
      <c r="B66" s="203">
        <v>1952</v>
      </c>
      <c r="C66" s="204">
        <v>2</v>
      </c>
      <c r="D66" s="205">
        <v>2</v>
      </c>
    </row>
    <row r="67" spans="2:4" ht="16.5" thickBot="1" x14ac:dyDescent="0.3">
      <c r="B67" s="203">
        <v>1953</v>
      </c>
      <c r="C67" s="204">
        <v>1</v>
      </c>
      <c r="D67" s="205">
        <v>1</v>
      </c>
    </row>
    <row r="68" spans="2:4" ht="16.5" thickBot="1" x14ac:dyDescent="0.3">
      <c r="B68" s="203">
        <v>1954</v>
      </c>
      <c r="C68" s="204">
        <v>1</v>
      </c>
      <c r="D68" s="205">
        <v>1</v>
      </c>
    </row>
    <row r="69" spans="2:4" ht="16.5" thickBot="1" x14ac:dyDescent="0.3">
      <c r="B69" s="203">
        <v>1955</v>
      </c>
      <c r="C69" s="204">
        <v>0</v>
      </c>
      <c r="D69" s="205">
        <v>0</v>
      </c>
    </row>
    <row r="70" spans="2:4" ht="16.5" thickBot="1" x14ac:dyDescent="0.3">
      <c r="B70" s="203">
        <v>1956</v>
      </c>
      <c r="C70" s="204">
        <v>0</v>
      </c>
      <c r="D70" s="205">
        <v>0</v>
      </c>
    </row>
    <row r="71" spans="2:4" ht="16.5" thickBot="1" x14ac:dyDescent="0.3">
      <c r="B71" s="203">
        <v>1957</v>
      </c>
      <c r="C71" s="204">
        <v>2</v>
      </c>
      <c r="D71" s="205">
        <v>2</v>
      </c>
    </row>
    <row r="72" spans="2:4" ht="16.5" thickBot="1" x14ac:dyDescent="0.3">
      <c r="B72" s="203">
        <v>1958</v>
      </c>
      <c r="C72" s="204">
        <v>1</v>
      </c>
      <c r="D72" s="205">
        <v>1</v>
      </c>
    </row>
    <row r="73" spans="2:4" ht="16.5" thickBot="1" x14ac:dyDescent="0.3">
      <c r="B73" s="203">
        <v>1959</v>
      </c>
      <c r="C73" s="204">
        <v>1</v>
      </c>
      <c r="D73" s="205">
        <v>1</v>
      </c>
    </row>
    <row r="74" spans="2:4" ht="16.5" thickBot="1" x14ac:dyDescent="0.3">
      <c r="B74" s="203">
        <v>1960</v>
      </c>
      <c r="C74" s="204">
        <v>0</v>
      </c>
      <c r="D74" s="205">
        <v>0</v>
      </c>
    </row>
    <row r="75" spans="2:4" ht="16.5" thickBot="1" x14ac:dyDescent="0.3">
      <c r="B75" s="203">
        <v>1961</v>
      </c>
      <c r="C75" s="204">
        <v>1</v>
      </c>
      <c r="D75" s="205">
        <v>1</v>
      </c>
    </row>
    <row r="76" spans="2:4" ht="16.5" thickBot="1" x14ac:dyDescent="0.3">
      <c r="B76" s="203">
        <v>1962</v>
      </c>
      <c r="C76" s="204">
        <v>1</v>
      </c>
      <c r="D76" s="205">
        <v>1</v>
      </c>
    </row>
    <row r="77" spans="2:4" ht="16.5" thickBot="1" x14ac:dyDescent="0.3">
      <c r="B77" s="203">
        <v>1963</v>
      </c>
      <c r="C77" s="204">
        <v>3</v>
      </c>
      <c r="D77" s="205">
        <v>3</v>
      </c>
    </row>
    <row r="78" spans="2:4" ht="16.5" thickBot="1" x14ac:dyDescent="0.3">
      <c r="B78" s="203">
        <v>1964</v>
      </c>
      <c r="C78" s="204">
        <v>2</v>
      </c>
      <c r="D78" s="205">
        <v>2</v>
      </c>
    </row>
    <row r="79" spans="2:4" ht="16.5" thickBot="1" x14ac:dyDescent="0.3">
      <c r="B79" s="203">
        <v>1965</v>
      </c>
      <c r="C79" s="204">
        <v>4</v>
      </c>
      <c r="D79" s="205">
        <v>4</v>
      </c>
    </row>
    <row r="80" spans="2:4" ht="16.5" thickBot="1" x14ac:dyDescent="0.3">
      <c r="B80" s="203">
        <v>1966</v>
      </c>
      <c r="C80" s="204">
        <v>2</v>
      </c>
      <c r="D80" s="205">
        <v>2</v>
      </c>
    </row>
    <row r="81" spans="2:4" ht="16.5" thickBot="1" x14ac:dyDescent="0.3">
      <c r="B81" s="203">
        <v>1967</v>
      </c>
      <c r="C81" s="204">
        <v>5</v>
      </c>
      <c r="D81" s="205">
        <v>5</v>
      </c>
    </row>
    <row r="82" spans="2:4" ht="16.5" thickBot="1" x14ac:dyDescent="0.3">
      <c r="B82" s="203">
        <v>1968</v>
      </c>
      <c r="C82" s="204">
        <v>8</v>
      </c>
      <c r="D82" s="205">
        <v>8</v>
      </c>
    </row>
    <row r="83" spans="2:4" ht="16.5" thickBot="1" x14ac:dyDescent="0.3">
      <c r="B83" s="203">
        <v>1969</v>
      </c>
      <c r="C83" s="204">
        <v>5</v>
      </c>
      <c r="D83" s="205">
        <v>5</v>
      </c>
    </row>
    <row r="84" spans="2:4" ht="16.5" thickBot="1" x14ac:dyDescent="0.3">
      <c r="B84" s="203">
        <v>1970</v>
      </c>
      <c r="C84" s="204">
        <v>3</v>
      </c>
      <c r="D84" s="205">
        <v>3</v>
      </c>
    </row>
    <row r="85" spans="2:4" ht="16.5" thickBot="1" x14ac:dyDescent="0.3">
      <c r="B85" s="203">
        <v>1971</v>
      </c>
      <c r="C85" s="204">
        <v>3</v>
      </c>
      <c r="D85" s="205">
        <v>3</v>
      </c>
    </row>
    <row r="86" spans="2:4" ht="16.5" thickBot="1" x14ac:dyDescent="0.3">
      <c r="B86" s="203">
        <v>1972</v>
      </c>
      <c r="C86" s="204">
        <v>4</v>
      </c>
      <c r="D86" s="205">
        <v>4</v>
      </c>
    </row>
    <row r="87" spans="2:4" ht="16.5" thickBot="1" x14ac:dyDescent="0.3">
      <c r="B87" s="203">
        <v>1973</v>
      </c>
      <c r="C87" s="204">
        <v>10</v>
      </c>
      <c r="D87" s="205">
        <v>10</v>
      </c>
    </row>
    <row r="88" spans="2:4" ht="16.5" thickBot="1" x14ac:dyDescent="0.3">
      <c r="B88" s="203">
        <v>1974</v>
      </c>
      <c r="C88" s="204">
        <v>4</v>
      </c>
      <c r="D88" s="205">
        <v>4</v>
      </c>
    </row>
    <row r="89" spans="2:4" ht="16.5" thickBot="1" x14ac:dyDescent="0.3">
      <c r="B89" s="203">
        <v>1975</v>
      </c>
      <c r="C89" s="204">
        <v>22</v>
      </c>
      <c r="D89" s="205">
        <v>22</v>
      </c>
    </row>
    <row r="90" spans="2:4" ht="16.5" thickBot="1" x14ac:dyDescent="0.3">
      <c r="B90" s="203">
        <v>1976</v>
      </c>
      <c r="C90" s="204">
        <v>30</v>
      </c>
      <c r="D90" s="205">
        <v>30</v>
      </c>
    </row>
    <row r="91" spans="2:4" ht="16.5" thickBot="1" x14ac:dyDescent="0.3">
      <c r="B91" s="203">
        <v>1977</v>
      </c>
      <c r="C91" s="204">
        <v>33</v>
      </c>
      <c r="D91" s="205">
        <v>33</v>
      </c>
    </row>
    <row r="92" spans="2:4" ht="16.5" thickBot="1" x14ac:dyDescent="0.3">
      <c r="B92" s="203">
        <v>1978</v>
      </c>
      <c r="C92" s="204">
        <v>51</v>
      </c>
      <c r="D92" s="205">
        <v>51</v>
      </c>
    </row>
    <row r="93" spans="2:4" ht="16.5" thickBot="1" x14ac:dyDescent="0.3">
      <c r="B93" s="203">
        <v>1979</v>
      </c>
      <c r="C93" s="204">
        <v>43</v>
      </c>
      <c r="D93" s="205">
        <v>43</v>
      </c>
    </row>
    <row r="94" spans="2:4" ht="16.5" thickBot="1" x14ac:dyDescent="0.3">
      <c r="B94" s="203">
        <v>1980</v>
      </c>
      <c r="C94" s="204">
        <v>62</v>
      </c>
      <c r="D94" s="205">
        <v>62</v>
      </c>
    </row>
    <row r="95" spans="2:4" ht="16.5" thickBot="1" x14ac:dyDescent="0.3">
      <c r="B95" s="203">
        <v>1981</v>
      </c>
      <c r="C95" s="204">
        <v>45</v>
      </c>
      <c r="D95" s="205">
        <v>45</v>
      </c>
    </row>
    <row r="96" spans="2:4" ht="16.5" thickBot="1" x14ac:dyDescent="0.3">
      <c r="B96" s="203">
        <v>1982</v>
      </c>
      <c r="C96" s="204">
        <v>56</v>
      </c>
      <c r="D96" s="205">
        <v>56</v>
      </c>
    </row>
    <row r="97" spans="2:4" ht="16.5" thickBot="1" x14ac:dyDescent="0.3">
      <c r="B97" s="203">
        <v>1983</v>
      </c>
      <c r="C97" s="204">
        <v>75</v>
      </c>
      <c r="D97" s="205">
        <v>75</v>
      </c>
    </row>
    <row r="98" spans="2:4" ht="16.5" thickBot="1" x14ac:dyDescent="0.3">
      <c r="B98" s="203">
        <v>1984</v>
      </c>
      <c r="C98" s="204">
        <v>80</v>
      </c>
      <c r="D98" s="205">
        <v>80</v>
      </c>
    </row>
    <row r="99" spans="2:4" ht="16.5" thickBot="1" x14ac:dyDescent="0.3">
      <c r="B99" s="203">
        <v>1985</v>
      </c>
      <c r="C99" s="204">
        <v>71</v>
      </c>
      <c r="D99" s="205">
        <v>71</v>
      </c>
    </row>
    <row r="100" spans="2:4" ht="16.5" thickBot="1" x14ac:dyDescent="0.3">
      <c r="B100" s="203">
        <v>1986</v>
      </c>
      <c r="C100" s="204">
        <v>136</v>
      </c>
      <c r="D100" s="205">
        <v>136</v>
      </c>
    </row>
    <row r="101" spans="2:4" ht="16.5" thickBot="1" x14ac:dyDescent="0.3">
      <c r="B101" s="203">
        <v>1987</v>
      </c>
      <c r="C101" s="204">
        <v>136</v>
      </c>
      <c r="D101" s="205">
        <v>136</v>
      </c>
    </row>
    <row r="102" spans="2:4" ht="16.5" thickBot="1" x14ac:dyDescent="0.3">
      <c r="B102" s="203">
        <v>1988</v>
      </c>
      <c r="C102" s="204">
        <v>138</v>
      </c>
      <c r="D102" s="205">
        <v>138</v>
      </c>
    </row>
    <row r="103" spans="2:4" ht="16.5" thickBot="1" x14ac:dyDescent="0.3">
      <c r="B103" s="203">
        <v>1989</v>
      </c>
      <c r="C103" s="204">
        <v>128</v>
      </c>
      <c r="D103" s="205">
        <v>128</v>
      </c>
    </row>
    <row r="104" spans="2:4" ht="16.5" thickBot="1" x14ac:dyDescent="0.3">
      <c r="B104" s="203">
        <v>1990</v>
      </c>
      <c r="C104" s="204">
        <v>242</v>
      </c>
      <c r="D104" s="205">
        <v>248</v>
      </c>
    </row>
    <row r="105" spans="2:4" ht="16.5" thickBot="1" x14ac:dyDescent="0.3">
      <c r="B105" s="203">
        <v>1991</v>
      </c>
      <c r="C105" s="204">
        <v>253</v>
      </c>
      <c r="D105" s="205">
        <v>264</v>
      </c>
    </row>
    <row r="106" spans="2:4" ht="16.5" thickBot="1" x14ac:dyDescent="0.3">
      <c r="B106" s="203">
        <v>1992</v>
      </c>
      <c r="C106" s="204">
        <v>230</v>
      </c>
      <c r="D106" s="205">
        <v>243</v>
      </c>
    </row>
    <row r="107" spans="2:4" ht="16.5" thickBot="1" x14ac:dyDescent="0.3">
      <c r="B107" s="203">
        <v>1993</v>
      </c>
      <c r="C107" s="204">
        <v>270</v>
      </c>
      <c r="D107" s="205">
        <v>292</v>
      </c>
    </row>
    <row r="108" spans="2:4" ht="16.5" thickBot="1" x14ac:dyDescent="0.3">
      <c r="B108" s="203">
        <v>1994</v>
      </c>
      <c r="C108" s="204">
        <v>300</v>
      </c>
      <c r="D108" s="205">
        <v>323</v>
      </c>
    </row>
    <row r="109" spans="2:4" ht="16.5" thickBot="1" x14ac:dyDescent="0.3">
      <c r="B109" s="203">
        <v>1995</v>
      </c>
      <c r="C109" s="204">
        <v>397</v>
      </c>
      <c r="D109" s="205">
        <v>437</v>
      </c>
    </row>
    <row r="110" spans="2:4" ht="16.5" thickBot="1" x14ac:dyDescent="0.3">
      <c r="B110" s="203">
        <v>1996</v>
      </c>
      <c r="C110" s="204">
        <v>267</v>
      </c>
      <c r="D110" s="205">
        <v>281</v>
      </c>
    </row>
    <row r="111" spans="2:4" ht="16.5" thickBot="1" x14ac:dyDescent="0.3">
      <c r="B111" s="203">
        <v>1997</v>
      </c>
      <c r="C111" s="204">
        <v>249</v>
      </c>
      <c r="D111" s="205">
        <v>272</v>
      </c>
    </row>
    <row r="112" spans="2:4" ht="16.5" thickBot="1" x14ac:dyDescent="0.3">
      <c r="B112" s="203">
        <v>1998</v>
      </c>
      <c r="C112" s="204">
        <v>193</v>
      </c>
      <c r="D112" s="205">
        <v>212</v>
      </c>
    </row>
    <row r="113" spans="2:4" ht="16.5" thickBot="1" x14ac:dyDescent="0.3">
      <c r="B113" s="203">
        <v>1999</v>
      </c>
      <c r="C113" s="204">
        <v>240</v>
      </c>
      <c r="D113" s="205">
        <v>284</v>
      </c>
    </row>
    <row r="114" spans="2:4" ht="16.5" thickBot="1" x14ac:dyDescent="0.3">
      <c r="B114" s="203">
        <v>2000</v>
      </c>
      <c r="C114" s="204">
        <v>196</v>
      </c>
      <c r="D114" s="205">
        <v>203</v>
      </c>
    </row>
    <row r="115" spans="2:4" ht="16.5" thickBot="1" x14ac:dyDescent="0.3">
      <c r="B115" s="203">
        <v>2001</v>
      </c>
      <c r="C115" s="204">
        <v>232</v>
      </c>
      <c r="D115" s="205">
        <v>265</v>
      </c>
    </row>
    <row r="116" spans="2:4" ht="16.5" thickBot="1" x14ac:dyDescent="0.3">
      <c r="B116" s="203">
        <v>2002</v>
      </c>
      <c r="C116" s="204">
        <v>201</v>
      </c>
      <c r="D116" s="205">
        <v>212</v>
      </c>
    </row>
    <row r="117" spans="2:4" ht="16.5" thickBot="1" x14ac:dyDescent="0.3">
      <c r="B117" s="203">
        <v>2003</v>
      </c>
      <c r="C117" s="204">
        <v>221</v>
      </c>
      <c r="D117" s="205">
        <v>242</v>
      </c>
    </row>
    <row r="118" spans="2:4" ht="16.5" thickBot="1" x14ac:dyDescent="0.3">
      <c r="B118" s="203">
        <v>2004</v>
      </c>
      <c r="C118" s="204">
        <v>215</v>
      </c>
      <c r="D118" s="205">
        <v>264</v>
      </c>
    </row>
    <row r="119" spans="2:4" ht="16.5" thickBot="1" x14ac:dyDescent="0.3">
      <c r="B119" s="203">
        <v>2005</v>
      </c>
      <c r="C119" s="204">
        <v>231</v>
      </c>
      <c r="D119" s="205">
        <v>267</v>
      </c>
    </row>
    <row r="120" spans="2:4" ht="16.5" thickBot="1" x14ac:dyDescent="0.3">
      <c r="B120" s="203">
        <v>2006</v>
      </c>
      <c r="C120" s="204">
        <v>221</v>
      </c>
      <c r="D120" s="205">
        <v>273</v>
      </c>
    </row>
    <row r="121" spans="2:4" ht="16.5" thickBot="1" x14ac:dyDescent="0.3">
      <c r="B121" s="203">
        <v>2007</v>
      </c>
      <c r="C121" s="204">
        <v>254</v>
      </c>
      <c r="D121" s="205">
        <v>279</v>
      </c>
    </row>
    <row r="122" spans="2:4" ht="16.5" thickBot="1" x14ac:dyDescent="0.3">
      <c r="B122" s="203">
        <v>2008</v>
      </c>
      <c r="C122" s="204">
        <v>339</v>
      </c>
      <c r="D122" s="205">
        <v>339</v>
      </c>
    </row>
    <row r="123" spans="2:4" ht="16.5" thickBot="1" x14ac:dyDescent="0.3">
      <c r="B123" s="203">
        <v>2009</v>
      </c>
      <c r="C123" s="204">
        <v>274</v>
      </c>
      <c r="D123" s="205">
        <v>274</v>
      </c>
    </row>
    <row r="124" spans="2:4" ht="16.5" thickBot="1" x14ac:dyDescent="0.3">
      <c r="B124" s="203">
        <v>2010</v>
      </c>
      <c r="C124" s="204">
        <v>437</v>
      </c>
      <c r="D124" s="205">
        <v>437</v>
      </c>
    </row>
    <row r="125" spans="2:4" ht="16.5" thickBot="1" x14ac:dyDescent="0.3">
      <c r="B125" s="203">
        <v>2011</v>
      </c>
      <c r="C125" s="204">
        <v>473</v>
      </c>
      <c r="D125" s="205">
        <v>473</v>
      </c>
    </row>
    <row r="126" spans="2:4" ht="16.5" thickBot="1" x14ac:dyDescent="0.3">
      <c r="B126" s="203">
        <v>2012</v>
      </c>
      <c r="C126" s="204">
        <v>454</v>
      </c>
      <c r="D126" s="205">
        <v>454</v>
      </c>
    </row>
    <row r="127" spans="2:4" ht="16.5" thickBot="1" x14ac:dyDescent="0.3">
      <c r="B127" s="203">
        <v>2013</v>
      </c>
      <c r="C127" s="204">
        <v>258</v>
      </c>
      <c r="D127" s="205">
        <v>302</v>
      </c>
    </row>
    <row r="128" spans="2:4" ht="16.5" thickBot="1" x14ac:dyDescent="0.3">
      <c r="B128" s="203">
        <v>2014</v>
      </c>
      <c r="C128" s="204">
        <v>209</v>
      </c>
      <c r="D128" s="205">
        <v>209</v>
      </c>
    </row>
    <row r="129" spans="2:4" ht="16.5" thickBot="1" x14ac:dyDescent="0.3">
      <c r="B129" s="203">
        <v>2015</v>
      </c>
      <c r="C129" s="204">
        <v>241</v>
      </c>
      <c r="D129" s="205">
        <v>241</v>
      </c>
    </row>
    <row r="130" spans="2:4" ht="16.5" thickBot="1" x14ac:dyDescent="0.3">
      <c r="B130" s="203" t="s">
        <v>320</v>
      </c>
      <c r="C130" s="204">
        <f>SUM(C5:C129)</f>
        <v>8292</v>
      </c>
      <c r="D130" s="205">
        <f>SUM(D5:D129)</f>
        <v>8785</v>
      </c>
    </row>
    <row r="131" spans="2:4" ht="16.5" thickBot="1" x14ac:dyDescent="0.3">
      <c r="B131" s="203" t="s">
        <v>325</v>
      </c>
      <c r="C131" s="204">
        <v>216</v>
      </c>
      <c r="D131" s="205">
        <v>216</v>
      </c>
    </row>
    <row r="132" spans="2:4" ht="16.5" thickBot="1" x14ac:dyDescent="0.3">
      <c r="B132" s="206" t="s">
        <v>326</v>
      </c>
      <c r="C132" s="207">
        <f>C130+C131</f>
        <v>8508</v>
      </c>
      <c r="D132" s="208">
        <f>D130+D131</f>
        <v>9001</v>
      </c>
    </row>
    <row r="133" spans="2:4" ht="16.5" thickTop="1" x14ac:dyDescent="0.25"/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1"/>
    </sheetView>
  </sheetViews>
  <sheetFormatPr defaultRowHeight="12.75" x14ac:dyDescent="0.2"/>
  <cols>
    <col min="2" max="2" width="16.5703125" customWidth="1"/>
    <col min="3" max="3" width="26.7109375" customWidth="1"/>
    <col min="4" max="4" width="12.42578125" customWidth="1"/>
    <col min="5" max="5" width="25.85546875" customWidth="1"/>
    <col min="7" max="7" width="18.42578125" customWidth="1"/>
    <col min="10" max="10" width="8.7109375" customWidth="1"/>
  </cols>
  <sheetData>
    <row r="1" spans="1:10" ht="31.5" customHeight="1" x14ac:dyDescent="0.2">
      <c r="A1" s="284" t="s">
        <v>373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0" ht="15.75" customHeight="1" x14ac:dyDescent="0.2">
      <c r="A2" s="285" t="s">
        <v>272</v>
      </c>
      <c r="B2" s="286"/>
      <c r="C2" s="286"/>
      <c r="D2" s="286"/>
      <c r="E2" s="286"/>
      <c r="F2" s="286"/>
      <c r="G2" s="286"/>
      <c r="H2" s="247"/>
      <c r="I2" s="247"/>
      <c r="J2" s="248"/>
    </row>
    <row r="3" spans="1:10" ht="15.75" customHeight="1" thickBot="1" x14ac:dyDescent="0.25">
      <c r="A3" s="220"/>
      <c r="B3" s="220"/>
      <c r="C3" s="220"/>
      <c r="D3" s="220"/>
      <c r="E3" s="220"/>
      <c r="F3" s="220"/>
      <c r="G3" s="220"/>
      <c r="H3" s="246"/>
      <c r="I3" s="246"/>
      <c r="J3" s="246"/>
    </row>
    <row r="4" spans="1:10" ht="33.6" customHeight="1" x14ac:dyDescent="0.2">
      <c r="B4" s="233"/>
      <c r="C4" s="296" t="s">
        <v>273</v>
      </c>
      <c r="D4" s="296"/>
      <c r="E4" s="296" t="s">
        <v>274</v>
      </c>
      <c r="F4" s="296"/>
      <c r="G4" s="234"/>
      <c r="H4" s="234"/>
      <c r="I4" s="234"/>
      <c r="J4" s="235"/>
    </row>
    <row r="5" spans="1:10" ht="47.25" x14ac:dyDescent="0.2">
      <c r="B5" s="236" t="s">
        <v>275</v>
      </c>
      <c r="C5" s="193" t="s">
        <v>276</v>
      </c>
      <c r="D5" s="193" t="s">
        <v>277</v>
      </c>
      <c r="E5" s="221" t="s">
        <v>276</v>
      </c>
      <c r="F5" s="221" t="s">
        <v>278</v>
      </c>
      <c r="G5" s="221" t="s">
        <v>279</v>
      </c>
      <c r="H5" s="221"/>
      <c r="I5" s="221"/>
      <c r="J5" s="237"/>
    </row>
    <row r="6" spans="1:10" ht="37.5" customHeight="1" x14ac:dyDescent="0.2">
      <c r="B6" s="236" t="s">
        <v>280</v>
      </c>
      <c r="C6" s="193" t="s">
        <v>322</v>
      </c>
      <c r="D6" s="193" t="s">
        <v>322</v>
      </c>
      <c r="E6" s="221" t="s">
        <v>322</v>
      </c>
      <c r="F6" s="221" t="s">
        <v>322</v>
      </c>
      <c r="G6" s="262">
        <v>13</v>
      </c>
      <c r="H6" s="221"/>
      <c r="I6" s="221"/>
      <c r="J6" s="237"/>
    </row>
    <row r="7" spans="1:10" ht="31.5" x14ac:dyDescent="0.2">
      <c r="B7" s="287" t="s">
        <v>281</v>
      </c>
      <c r="C7" s="194" t="s">
        <v>282</v>
      </c>
      <c r="D7" s="288">
        <v>7</v>
      </c>
      <c r="E7" s="194" t="s">
        <v>283</v>
      </c>
      <c r="F7" s="288">
        <v>7</v>
      </c>
      <c r="G7" s="289">
        <v>13</v>
      </c>
      <c r="H7" s="192"/>
      <c r="I7" s="192"/>
      <c r="J7" s="238"/>
    </row>
    <row r="8" spans="1:10" ht="31.5" x14ac:dyDescent="0.2">
      <c r="B8" s="287"/>
      <c r="C8" s="194" t="s">
        <v>284</v>
      </c>
      <c r="D8" s="288"/>
      <c r="E8" s="194" t="s">
        <v>285</v>
      </c>
      <c r="F8" s="288"/>
      <c r="G8" s="289"/>
      <c r="H8" s="192"/>
      <c r="I8" s="192"/>
      <c r="J8" s="238"/>
    </row>
    <row r="9" spans="1:10" ht="31.5" x14ac:dyDescent="0.2">
      <c r="B9" s="287"/>
      <c r="C9" s="194" t="s">
        <v>286</v>
      </c>
      <c r="D9" s="288"/>
      <c r="E9" s="194" t="s">
        <v>282</v>
      </c>
      <c r="F9" s="288"/>
      <c r="G9" s="289"/>
      <c r="H9" s="192"/>
      <c r="I9" s="192"/>
      <c r="J9" s="238"/>
    </row>
    <row r="10" spans="1:10" ht="31.5" x14ac:dyDescent="0.2">
      <c r="B10" s="287"/>
      <c r="C10" s="194" t="s">
        <v>287</v>
      </c>
      <c r="D10" s="288"/>
      <c r="E10" s="194" t="s">
        <v>288</v>
      </c>
      <c r="F10" s="288"/>
      <c r="G10" s="289"/>
      <c r="H10" s="192"/>
      <c r="I10" s="192"/>
      <c r="J10" s="238"/>
    </row>
    <row r="11" spans="1:10" ht="31.5" x14ac:dyDescent="0.2">
      <c r="B11" s="287"/>
      <c r="C11" s="194" t="s">
        <v>289</v>
      </c>
      <c r="D11" s="288"/>
      <c r="E11" s="194" t="s">
        <v>290</v>
      </c>
      <c r="F11" s="288"/>
      <c r="G11" s="289"/>
      <c r="H11" s="192"/>
      <c r="I11" s="192"/>
      <c r="J11" s="238"/>
    </row>
    <row r="12" spans="1:10" ht="47.25" x14ac:dyDescent="0.2">
      <c r="B12" s="287"/>
      <c r="C12" s="194" t="s">
        <v>291</v>
      </c>
      <c r="D12" s="288"/>
      <c r="E12" s="195" t="s">
        <v>292</v>
      </c>
      <c r="F12" s="288"/>
      <c r="G12" s="289"/>
      <c r="H12" s="192"/>
      <c r="I12" s="192"/>
      <c r="J12" s="238"/>
    </row>
    <row r="13" spans="1:10" ht="47.25" x14ac:dyDescent="0.2">
      <c r="B13" s="287"/>
      <c r="C13" s="194" t="s">
        <v>293</v>
      </c>
      <c r="D13" s="288"/>
      <c r="E13" s="194" t="s">
        <v>294</v>
      </c>
      <c r="F13" s="288"/>
      <c r="G13" s="289"/>
      <c r="H13" s="192"/>
      <c r="I13" s="192"/>
      <c r="J13" s="238"/>
    </row>
    <row r="14" spans="1:10" ht="15.75" customHeight="1" x14ac:dyDescent="0.2">
      <c r="B14" s="287" t="s">
        <v>295</v>
      </c>
      <c r="C14" s="290" t="s">
        <v>296</v>
      </c>
      <c r="D14" s="288">
        <v>5</v>
      </c>
      <c r="E14" s="292"/>
      <c r="F14" s="288">
        <v>0</v>
      </c>
      <c r="G14" s="289">
        <v>22</v>
      </c>
      <c r="H14" s="292"/>
      <c r="I14" s="292"/>
      <c r="J14" s="294"/>
    </row>
    <row r="15" spans="1:10" ht="15.75" customHeight="1" x14ac:dyDescent="0.2">
      <c r="B15" s="287"/>
      <c r="C15" s="291"/>
      <c r="D15" s="288"/>
      <c r="E15" s="293"/>
      <c r="F15" s="288"/>
      <c r="G15" s="289"/>
      <c r="H15" s="293"/>
      <c r="I15" s="293"/>
      <c r="J15" s="295"/>
    </row>
    <row r="16" spans="1:10" ht="31.5" x14ac:dyDescent="0.2">
      <c r="B16" s="287"/>
      <c r="C16" s="194" t="s">
        <v>297</v>
      </c>
      <c r="D16" s="288"/>
      <c r="E16" s="192"/>
      <c r="F16" s="288"/>
      <c r="G16" s="289"/>
      <c r="H16" s="192"/>
      <c r="I16" s="192"/>
      <c r="J16" s="238"/>
    </row>
    <row r="17" spans="2:10" ht="31.5" x14ac:dyDescent="0.2">
      <c r="B17" s="287"/>
      <c r="C17" s="194" t="s">
        <v>298</v>
      </c>
      <c r="D17" s="288"/>
      <c r="E17" s="192"/>
      <c r="F17" s="288"/>
      <c r="G17" s="289"/>
      <c r="H17" s="192"/>
      <c r="I17" s="192"/>
      <c r="J17" s="238"/>
    </row>
    <row r="18" spans="2:10" ht="31.5" x14ac:dyDescent="0.2">
      <c r="B18" s="287"/>
      <c r="C18" s="194" t="s">
        <v>299</v>
      </c>
      <c r="D18" s="288"/>
      <c r="E18" s="192"/>
      <c r="F18" s="288"/>
      <c r="G18" s="289"/>
      <c r="H18" s="192"/>
      <c r="I18" s="192"/>
      <c r="J18" s="238"/>
    </row>
    <row r="19" spans="2:10" ht="31.5" x14ac:dyDescent="0.2">
      <c r="B19" s="287"/>
      <c r="C19" s="194" t="s">
        <v>300</v>
      </c>
      <c r="D19" s="288"/>
      <c r="E19" s="192"/>
      <c r="F19" s="288"/>
      <c r="G19" s="289"/>
      <c r="H19" s="192"/>
      <c r="I19" s="192"/>
      <c r="J19" s="238"/>
    </row>
    <row r="20" spans="2:10" ht="15.75" x14ac:dyDescent="0.2">
      <c r="B20" s="239" t="s">
        <v>301</v>
      </c>
      <c r="C20" s="193" t="s">
        <v>354</v>
      </c>
      <c r="D20" s="221">
        <v>0</v>
      </c>
      <c r="E20" s="192"/>
      <c r="F20" s="221">
        <v>0</v>
      </c>
      <c r="G20" s="262">
        <v>0</v>
      </c>
      <c r="H20" s="221"/>
      <c r="I20" s="192"/>
      <c r="J20" s="238"/>
    </row>
    <row r="21" spans="2:10" ht="31.5" x14ac:dyDescent="0.2">
      <c r="B21" s="239" t="s">
        <v>302</v>
      </c>
      <c r="C21" s="194" t="s">
        <v>303</v>
      </c>
      <c r="D21" s="221">
        <v>1</v>
      </c>
      <c r="E21" s="192"/>
      <c r="F21" s="192"/>
      <c r="G21" s="262">
        <v>9</v>
      </c>
      <c r="H21" s="192"/>
      <c r="I21" s="192"/>
      <c r="J21" s="238"/>
    </row>
    <row r="22" spans="2:10" ht="31.5" x14ac:dyDescent="0.2">
      <c r="B22" s="287" t="s">
        <v>304</v>
      </c>
      <c r="C22" s="194" t="s">
        <v>305</v>
      </c>
      <c r="D22" s="288">
        <v>5</v>
      </c>
      <c r="E22" s="250" t="s">
        <v>375</v>
      </c>
      <c r="F22" s="288">
        <v>1</v>
      </c>
      <c r="G22" s="289">
        <v>25</v>
      </c>
      <c r="H22" s="192"/>
      <c r="I22" s="192"/>
      <c r="J22" s="238"/>
    </row>
    <row r="23" spans="2:10" ht="31.5" x14ac:dyDescent="0.2">
      <c r="B23" s="287"/>
      <c r="C23" s="194" t="s">
        <v>306</v>
      </c>
      <c r="D23" s="288"/>
      <c r="E23" s="250"/>
      <c r="F23" s="288"/>
      <c r="G23" s="289"/>
      <c r="H23" s="192"/>
      <c r="I23" s="192"/>
      <c r="J23" s="238"/>
    </row>
    <row r="24" spans="2:10" ht="31.5" x14ac:dyDescent="0.2">
      <c r="B24" s="287"/>
      <c r="C24" s="194" t="s">
        <v>307</v>
      </c>
      <c r="D24" s="288"/>
      <c r="E24" s="250"/>
      <c r="F24" s="288"/>
      <c r="G24" s="289"/>
      <c r="H24" s="192"/>
      <c r="I24" s="192"/>
      <c r="J24" s="238"/>
    </row>
    <row r="25" spans="2:10" ht="31.5" x14ac:dyDescent="0.2">
      <c r="B25" s="287"/>
      <c r="C25" s="194" t="s">
        <v>308</v>
      </c>
      <c r="D25" s="288"/>
      <c r="E25" s="250"/>
      <c r="F25" s="288"/>
      <c r="G25" s="289"/>
      <c r="H25" s="192"/>
      <c r="I25" s="192"/>
      <c r="J25" s="238"/>
    </row>
    <row r="26" spans="2:10" ht="31.5" x14ac:dyDescent="0.2">
      <c r="B26" s="287"/>
      <c r="C26" s="194" t="s">
        <v>309</v>
      </c>
      <c r="D26" s="288"/>
      <c r="E26" s="250"/>
      <c r="F26" s="288"/>
      <c r="G26" s="289"/>
      <c r="H26" s="192"/>
      <c r="I26" s="192"/>
      <c r="J26" s="238"/>
    </row>
    <row r="27" spans="2:10" ht="47.25" x14ac:dyDescent="0.2">
      <c r="B27" s="297" t="s">
        <v>310</v>
      </c>
      <c r="C27" s="194" t="s">
        <v>311</v>
      </c>
      <c r="D27" s="288">
        <v>9</v>
      </c>
      <c r="E27" s="192"/>
      <c r="F27" s="288">
        <v>0</v>
      </c>
      <c r="G27" s="289">
        <v>119</v>
      </c>
      <c r="H27" s="192"/>
      <c r="I27" s="192"/>
      <c r="J27" s="238"/>
    </row>
    <row r="28" spans="2:10" ht="47.25" x14ac:dyDescent="0.2">
      <c r="B28" s="298"/>
      <c r="C28" s="194" t="s">
        <v>312</v>
      </c>
      <c r="D28" s="288"/>
      <c r="E28" s="192"/>
      <c r="F28" s="288"/>
      <c r="G28" s="289"/>
      <c r="H28" s="192"/>
      <c r="I28" s="192"/>
      <c r="J28" s="238"/>
    </row>
    <row r="29" spans="2:10" ht="31.5" x14ac:dyDescent="0.2">
      <c r="B29" s="298"/>
      <c r="C29" s="194" t="s">
        <v>313</v>
      </c>
      <c r="D29" s="288"/>
      <c r="E29" s="192"/>
      <c r="F29" s="288"/>
      <c r="G29" s="289"/>
      <c r="H29" s="192"/>
      <c r="I29" s="192"/>
      <c r="J29" s="238"/>
    </row>
    <row r="30" spans="2:10" ht="31.5" x14ac:dyDescent="0.2">
      <c r="B30" s="298"/>
      <c r="C30" s="194" t="s">
        <v>314</v>
      </c>
      <c r="D30" s="288"/>
      <c r="E30" s="192"/>
      <c r="F30" s="288"/>
      <c r="G30" s="289"/>
      <c r="H30" s="192"/>
      <c r="I30" s="192"/>
      <c r="J30" s="238"/>
    </row>
    <row r="31" spans="2:10" ht="31.5" x14ac:dyDescent="0.2">
      <c r="B31" s="298"/>
      <c r="C31" s="194" t="s">
        <v>315</v>
      </c>
      <c r="D31" s="288"/>
      <c r="E31" s="192"/>
      <c r="F31" s="288"/>
      <c r="G31" s="289"/>
      <c r="H31" s="192"/>
      <c r="I31" s="192"/>
      <c r="J31" s="238"/>
    </row>
    <row r="32" spans="2:10" ht="31.5" x14ac:dyDescent="0.2">
      <c r="B32" s="298"/>
      <c r="C32" s="194" t="s">
        <v>316</v>
      </c>
      <c r="D32" s="288"/>
      <c r="E32" s="196"/>
      <c r="F32" s="288"/>
      <c r="G32" s="289"/>
      <c r="H32" s="192"/>
      <c r="I32" s="192"/>
      <c r="J32" s="238"/>
    </row>
    <row r="33" spans="2:10" ht="31.5" x14ac:dyDescent="0.2">
      <c r="B33" s="298"/>
      <c r="C33" s="194" t="s">
        <v>317</v>
      </c>
      <c r="D33" s="288"/>
      <c r="E33" s="192"/>
      <c r="F33" s="288"/>
      <c r="G33" s="289"/>
      <c r="H33" s="192"/>
      <c r="I33" s="192"/>
      <c r="J33" s="238"/>
    </row>
    <row r="34" spans="2:10" ht="31.5" x14ac:dyDescent="0.2">
      <c r="B34" s="298"/>
      <c r="C34" s="194" t="s">
        <v>318</v>
      </c>
      <c r="D34" s="288"/>
      <c r="E34" s="192"/>
      <c r="F34" s="288"/>
      <c r="G34" s="289"/>
      <c r="H34" s="192"/>
      <c r="I34" s="192"/>
      <c r="J34" s="238"/>
    </row>
    <row r="35" spans="2:10" ht="31.5" x14ac:dyDescent="0.2">
      <c r="B35" s="299"/>
      <c r="C35" s="194" t="s">
        <v>319</v>
      </c>
      <c r="D35" s="288"/>
      <c r="E35" s="192"/>
      <c r="F35" s="288"/>
      <c r="G35" s="263"/>
      <c r="H35" s="192"/>
      <c r="I35" s="192"/>
      <c r="J35" s="238"/>
    </row>
    <row r="36" spans="2:10" ht="15.75" x14ac:dyDescent="0.2">
      <c r="B36" s="240" t="s">
        <v>320</v>
      </c>
      <c r="C36" s="192"/>
      <c r="D36" s="198">
        <f>SUM(D7:D35)</f>
        <v>27</v>
      </c>
      <c r="E36" s="197"/>
      <c r="F36" s="198">
        <f>SUM(F7:F35)</f>
        <v>8</v>
      </c>
      <c r="G36" s="264">
        <f>SUM(G6:G35)</f>
        <v>201</v>
      </c>
      <c r="H36" s="192"/>
      <c r="I36" s="192"/>
      <c r="J36" s="238"/>
    </row>
    <row r="37" spans="2:10" ht="32.25" thickBot="1" x14ac:dyDescent="0.25">
      <c r="B37" s="241"/>
      <c r="C37" s="242"/>
      <c r="D37" s="242"/>
      <c r="E37" s="243" t="s">
        <v>321</v>
      </c>
      <c r="F37" s="244">
        <f>D36+F36</f>
        <v>35</v>
      </c>
      <c r="G37" s="242"/>
      <c r="H37" s="242"/>
      <c r="I37" s="242"/>
      <c r="J37" s="245"/>
    </row>
    <row r="39" spans="2:10" ht="15.75" x14ac:dyDescent="0.2">
      <c r="B39" s="222"/>
    </row>
    <row r="40" spans="2:10" ht="15.75" customHeight="1" x14ac:dyDescent="0.2"/>
  </sheetData>
  <mergeCells count="25">
    <mergeCell ref="G7:G13"/>
    <mergeCell ref="D27:D35"/>
    <mergeCell ref="F27:F35"/>
    <mergeCell ref="G27:G34"/>
    <mergeCell ref="B22:B26"/>
    <mergeCell ref="D22:D26"/>
    <mergeCell ref="F22:F26"/>
    <mergeCell ref="G22:G26"/>
    <mergeCell ref="B27:B35"/>
    <mergeCell ref="A1:J1"/>
    <mergeCell ref="A2:G2"/>
    <mergeCell ref="B14:B19"/>
    <mergeCell ref="D14:D19"/>
    <mergeCell ref="F14:F19"/>
    <mergeCell ref="G14:G19"/>
    <mergeCell ref="C14:C15"/>
    <mergeCell ref="E14:E15"/>
    <mergeCell ref="H14:H15"/>
    <mergeCell ref="I14:I15"/>
    <mergeCell ref="J14:J15"/>
    <mergeCell ref="C4:D4"/>
    <mergeCell ref="E4:F4"/>
    <mergeCell ref="B7:B13"/>
    <mergeCell ref="D7:D13"/>
    <mergeCell ref="F7:F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:D2"/>
    </sheetView>
  </sheetViews>
  <sheetFormatPr defaultRowHeight="12.75" x14ac:dyDescent="0.2"/>
  <cols>
    <col min="3" max="3" width="19.7109375" customWidth="1"/>
    <col min="4" max="4" width="34.140625" customWidth="1"/>
  </cols>
  <sheetData>
    <row r="1" spans="1:9" ht="31.5" customHeight="1" x14ac:dyDescent="0.2">
      <c r="A1" s="266" t="s">
        <v>374</v>
      </c>
      <c r="B1" s="286"/>
      <c r="C1" s="286"/>
      <c r="D1" s="286"/>
      <c r="E1" s="286"/>
      <c r="F1" s="286"/>
      <c r="G1" s="286"/>
      <c r="H1" s="286"/>
      <c r="I1" s="300"/>
    </row>
    <row r="2" spans="1:9" ht="15.75" x14ac:dyDescent="0.2">
      <c r="A2" s="301" t="s">
        <v>368</v>
      </c>
      <c r="B2" s="302"/>
      <c r="C2" s="302"/>
      <c r="D2" s="302"/>
    </row>
    <row r="3" spans="1:9" ht="16.5" thickBot="1" x14ac:dyDescent="0.25">
      <c r="A3" s="231"/>
      <c r="B3" s="231"/>
      <c r="C3" s="231"/>
      <c r="D3" s="231"/>
    </row>
    <row r="4" spans="1:9" ht="47.25" x14ac:dyDescent="0.2">
      <c r="B4" s="223"/>
      <c r="C4" s="224" t="s">
        <v>358</v>
      </c>
      <c r="D4" s="225" t="s">
        <v>357</v>
      </c>
    </row>
    <row r="5" spans="1:9" ht="15.75" x14ac:dyDescent="0.2">
      <c r="B5" s="226">
        <v>1</v>
      </c>
      <c r="C5" s="194" t="s">
        <v>359</v>
      </c>
      <c r="D5" s="227">
        <v>10</v>
      </c>
    </row>
    <row r="6" spans="1:9" ht="15.75" x14ac:dyDescent="0.2">
      <c r="B6" s="226">
        <v>3</v>
      </c>
      <c r="C6" s="194" t="s">
        <v>360</v>
      </c>
      <c r="D6" s="227">
        <v>9</v>
      </c>
    </row>
    <row r="7" spans="1:9" ht="15.75" x14ac:dyDescent="0.2">
      <c r="B7" s="226">
        <v>4</v>
      </c>
      <c r="C7" s="194" t="s">
        <v>361</v>
      </c>
      <c r="D7" s="227">
        <v>9</v>
      </c>
    </row>
    <row r="8" spans="1:9" ht="15.75" x14ac:dyDescent="0.2">
      <c r="B8" s="226">
        <v>8</v>
      </c>
      <c r="C8" s="194" t="s">
        <v>362</v>
      </c>
      <c r="D8" s="227">
        <v>9</v>
      </c>
    </row>
    <row r="9" spans="1:9" ht="15.75" x14ac:dyDescent="0.2">
      <c r="B9" s="226">
        <v>7</v>
      </c>
      <c r="C9" s="194" t="s">
        <v>363</v>
      </c>
      <c r="D9" s="227">
        <v>8</v>
      </c>
    </row>
    <row r="10" spans="1:9" ht="15.75" x14ac:dyDescent="0.2">
      <c r="B10" s="226">
        <v>9</v>
      </c>
      <c r="C10" s="194" t="s">
        <v>364</v>
      </c>
      <c r="D10" s="227">
        <v>8</v>
      </c>
    </row>
    <row r="11" spans="1:9" ht="15.75" x14ac:dyDescent="0.2">
      <c r="B11" s="226">
        <v>6</v>
      </c>
      <c r="C11" s="194" t="s">
        <v>365</v>
      </c>
      <c r="D11" s="227">
        <v>7</v>
      </c>
    </row>
    <row r="12" spans="1:9" ht="15.75" x14ac:dyDescent="0.2">
      <c r="B12" s="226">
        <v>5</v>
      </c>
      <c r="C12" s="194" t="s">
        <v>366</v>
      </c>
      <c r="D12" s="227">
        <v>6</v>
      </c>
    </row>
    <row r="13" spans="1:9" ht="16.5" thickBot="1" x14ac:dyDescent="0.25">
      <c r="B13" s="228">
        <v>2</v>
      </c>
      <c r="C13" s="229" t="s">
        <v>367</v>
      </c>
      <c r="D13" s="230">
        <v>2</v>
      </c>
    </row>
    <row r="16" spans="1:9" x14ac:dyDescent="0.2">
      <c r="A16" s="232" t="s">
        <v>369</v>
      </c>
    </row>
    <row r="17" spans="1:9" ht="29.25" customHeight="1" x14ac:dyDescent="0.2">
      <c r="A17" s="303" t="s">
        <v>355</v>
      </c>
      <c r="B17" s="303"/>
      <c r="C17" s="303"/>
      <c r="D17" s="303"/>
      <c r="E17" s="303"/>
      <c r="F17" s="303"/>
      <c r="G17" s="303"/>
      <c r="H17" s="303"/>
      <c r="I17" s="303"/>
    </row>
    <row r="18" spans="1:9" ht="28.5" customHeight="1" x14ac:dyDescent="0.2">
      <c r="A18" s="303" t="s">
        <v>356</v>
      </c>
      <c r="B18" s="303"/>
      <c r="C18" s="303"/>
      <c r="D18" s="303"/>
      <c r="E18" s="303"/>
      <c r="F18" s="303"/>
      <c r="G18" s="303"/>
      <c r="H18" s="303"/>
      <c r="I18" s="303"/>
    </row>
  </sheetData>
  <mergeCells count="4">
    <mergeCell ref="A1:I1"/>
    <mergeCell ref="A2:D2"/>
    <mergeCell ref="A17:I17"/>
    <mergeCell ref="A18:I1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9"/>
  <sheetViews>
    <sheetView topLeftCell="G1" workbookViewId="0">
      <selection activeCell="K21" sqref="K21"/>
    </sheetView>
  </sheetViews>
  <sheetFormatPr defaultColWidth="9.140625" defaultRowHeight="12.75" x14ac:dyDescent="0.2"/>
  <cols>
    <col min="1" max="6" width="9.140625" style="57"/>
    <col min="7" max="7" width="9.7109375" style="57" customWidth="1"/>
    <col min="8" max="11" width="9.140625" style="57"/>
    <col min="12" max="12" width="13.5703125" style="57" bestFit="1" customWidth="1"/>
    <col min="13" max="13" width="53.85546875" style="57" bestFit="1" customWidth="1"/>
    <col min="14" max="17" width="9.140625" style="57"/>
    <col min="18" max="18" width="20.28515625" style="57" bestFit="1" customWidth="1"/>
    <col min="19" max="16384" width="9.140625" style="57"/>
  </cols>
  <sheetData>
    <row r="1" spans="1:18" x14ac:dyDescent="0.2">
      <c r="A1" s="57" t="s">
        <v>47</v>
      </c>
      <c r="C1" s="57" t="s">
        <v>47</v>
      </c>
      <c r="M1" s="58"/>
      <c r="N1" s="58" t="s">
        <v>107</v>
      </c>
    </row>
    <row r="2" spans="1:18" x14ac:dyDescent="0.2">
      <c r="A2" s="57" t="s">
        <v>44</v>
      </c>
      <c r="B2" s="57" t="s">
        <v>44</v>
      </c>
      <c r="C2" s="57" t="s">
        <v>44</v>
      </c>
      <c r="D2" s="57" t="s">
        <v>44</v>
      </c>
      <c r="E2" s="57" t="s">
        <v>44</v>
      </c>
      <c r="F2" s="57" t="s">
        <v>109</v>
      </c>
      <c r="G2" s="57" t="s">
        <v>49</v>
      </c>
      <c r="H2" s="57" t="s">
        <v>49</v>
      </c>
      <c r="I2" s="57" t="s">
        <v>77</v>
      </c>
      <c r="J2" s="57" t="s">
        <v>79</v>
      </c>
      <c r="K2" s="57" t="s">
        <v>84</v>
      </c>
      <c r="L2" s="58" t="s">
        <v>112</v>
      </c>
      <c r="M2" s="59" t="s">
        <v>93</v>
      </c>
      <c r="N2" s="58" t="s">
        <v>105</v>
      </c>
      <c r="O2" s="57" t="s">
        <v>116</v>
      </c>
      <c r="P2" s="57" t="s">
        <v>122</v>
      </c>
      <c r="Q2" s="57" t="s">
        <v>125</v>
      </c>
      <c r="R2" s="57" t="s">
        <v>0</v>
      </c>
    </row>
    <row r="3" spans="1:18" x14ac:dyDescent="0.2">
      <c r="A3" s="57" t="s">
        <v>45</v>
      </c>
      <c r="B3" s="57" t="s">
        <v>45</v>
      </c>
      <c r="C3" s="57" t="s">
        <v>45</v>
      </c>
      <c r="D3" s="57" t="s">
        <v>45</v>
      </c>
      <c r="E3" s="57" t="s">
        <v>45</v>
      </c>
      <c r="F3" s="57" t="s">
        <v>110</v>
      </c>
      <c r="G3" s="57" t="s">
        <v>114</v>
      </c>
      <c r="H3" s="57">
        <v>1900</v>
      </c>
      <c r="I3" s="57" t="s">
        <v>78</v>
      </c>
      <c r="J3" s="57" t="s">
        <v>80</v>
      </c>
      <c r="K3" s="57" t="s">
        <v>81</v>
      </c>
      <c r="L3" s="58" t="s">
        <v>113</v>
      </c>
      <c r="M3" s="59" t="s">
        <v>94</v>
      </c>
      <c r="N3" s="57" t="s">
        <v>106</v>
      </c>
      <c r="O3" s="57" t="s">
        <v>117</v>
      </c>
      <c r="P3" s="57" t="s">
        <v>123</v>
      </c>
      <c r="Q3" s="57" t="s">
        <v>119</v>
      </c>
      <c r="R3" s="57" t="s">
        <v>1</v>
      </c>
    </row>
    <row r="4" spans="1:18" x14ac:dyDescent="0.2">
      <c r="A4" s="57" t="s">
        <v>48</v>
      </c>
      <c r="B4" s="57" t="s">
        <v>46</v>
      </c>
      <c r="C4" s="57" t="s">
        <v>46</v>
      </c>
      <c r="D4" s="57" t="s">
        <v>108</v>
      </c>
      <c r="E4" s="57" t="s">
        <v>108</v>
      </c>
      <c r="F4" s="57" t="s">
        <v>45</v>
      </c>
      <c r="G4" s="57">
        <v>1900</v>
      </c>
      <c r="H4" s="57">
        <v>1901</v>
      </c>
      <c r="I4" s="57" t="s">
        <v>124</v>
      </c>
      <c r="J4" s="57" t="s">
        <v>4</v>
      </c>
      <c r="K4" s="57" t="s">
        <v>82</v>
      </c>
      <c r="L4" s="58" t="s">
        <v>46</v>
      </c>
      <c r="M4" s="57" t="s">
        <v>98</v>
      </c>
      <c r="N4" s="58"/>
      <c r="O4" s="57" t="s">
        <v>118</v>
      </c>
      <c r="P4" s="57" t="s">
        <v>46</v>
      </c>
      <c r="Q4" s="57" t="s">
        <v>127</v>
      </c>
      <c r="R4" s="57" t="s">
        <v>2</v>
      </c>
    </row>
    <row r="5" spans="1:18" x14ac:dyDescent="0.2">
      <c r="A5" s="57" t="s">
        <v>46</v>
      </c>
      <c r="B5" s="57" t="s">
        <v>111</v>
      </c>
      <c r="D5" s="57" t="s">
        <v>46</v>
      </c>
      <c r="E5" s="57" t="s">
        <v>46</v>
      </c>
      <c r="F5" s="57" t="s">
        <v>46</v>
      </c>
      <c r="G5" s="57">
        <v>1901</v>
      </c>
      <c r="H5" s="57">
        <v>1902</v>
      </c>
      <c r="I5" s="57" t="s">
        <v>46</v>
      </c>
      <c r="J5" s="57" t="s">
        <v>46</v>
      </c>
      <c r="K5" s="57" t="s">
        <v>83</v>
      </c>
      <c r="L5" s="58" t="s">
        <v>111</v>
      </c>
      <c r="M5" s="57" t="s">
        <v>95</v>
      </c>
      <c r="N5" s="58"/>
      <c r="O5" s="57" t="s">
        <v>119</v>
      </c>
      <c r="Q5" s="57" t="s">
        <v>126</v>
      </c>
      <c r="R5" s="57" t="s">
        <v>3</v>
      </c>
    </row>
    <row r="6" spans="1:18" x14ac:dyDescent="0.2">
      <c r="E6" s="57" t="s">
        <v>111</v>
      </c>
      <c r="G6" s="57">
        <v>1902</v>
      </c>
      <c r="H6" s="57">
        <v>1903</v>
      </c>
      <c r="K6" s="57" t="s">
        <v>85</v>
      </c>
      <c r="L6" s="58"/>
      <c r="M6" s="57" t="s">
        <v>96</v>
      </c>
      <c r="N6" s="58"/>
      <c r="O6" s="57" t="s">
        <v>120</v>
      </c>
      <c r="Q6" s="57" t="s">
        <v>128</v>
      </c>
      <c r="R6" s="57" t="s">
        <v>46</v>
      </c>
    </row>
    <row r="7" spans="1:18" x14ac:dyDescent="0.2">
      <c r="G7" s="57">
        <v>1903</v>
      </c>
      <c r="H7" s="57">
        <v>1904</v>
      </c>
      <c r="K7" s="57" t="s">
        <v>86</v>
      </c>
      <c r="L7" s="58"/>
      <c r="M7" s="57" t="s">
        <v>97</v>
      </c>
      <c r="N7" s="58"/>
      <c r="Q7" s="57" t="s">
        <v>129</v>
      </c>
      <c r="R7" s="57" t="s">
        <v>111</v>
      </c>
    </row>
    <row r="8" spans="1:18" x14ac:dyDescent="0.2">
      <c r="G8" s="57">
        <v>1904</v>
      </c>
      <c r="H8" s="57">
        <v>1905</v>
      </c>
      <c r="K8" s="57" t="s">
        <v>87</v>
      </c>
      <c r="L8" s="58"/>
      <c r="M8" s="57" t="s">
        <v>99</v>
      </c>
      <c r="N8" s="58"/>
      <c r="Q8" s="57" t="s">
        <v>130</v>
      </c>
    </row>
    <row r="9" spans="1:18" x14ac:dyDescent="0.2">
      <c r="G9" s="57">
        <v>1905</v>
      </c>
      <c r="H9" s="57">
        <v>1906</v>
      </c>
      <c r="K9" s="57" t="s">
        <v>88</v>
      </c>
      <c r="L9" s="58"/>
      <c r="M9" s="57" t="s">
        <v>100</v>
      </c>
      <c r="N9" s="58"/>
      <c r="Q9" s="57" t="s">
        <v>131</v>
      </c>
    </row>
    <row r="10" spans="1:18" x14ac:dyDescent="0.2">
      <c r="G10" s="57">
        <v>1906</v>
      </c>
      <c r="H10" s="57">
        <v>1907</v>
      </c>
      <c r="K10" s="57" t="s">
        <v>89</v>
      </c>
      <c r="L10" s="58"/>
      <c r="M10" s="57" t="s">
        <v>101</v>
      </c>
      <c r="N10" s="58"/>
      <c r="Q10" s="57" t="s">
        <v>132</v>
      </c>
    </row>
    <row r="11" spans="1:18" x14ac:dyDescent="0.2">
      <c r="G11" s="57">
        <v>1907</v>
      </c>
      <c r="H11" s="57">
        <v>1908</v>
      </c>
      <c r="K11" s="57" t="s">
        <v>90</v>
      </c>
      <c r="L11" s="58"/>
      <c r="N11" s="58"/>
      <c r="Q11" s="57" t="s">
        <v>133</v>
      </c>
    </row>
    <row r="12" spans="1:18" x14ac:dyDescent="0.2">
      <c r="G12" s="57">
        <v>1908</v>
      </c>
      <c r="H12" s="57">
        <v>1909</v>
      </c>
      <c r="K12" s="57" t="s">
        <v>46</v>
      </c>
      <c r="M12"/>
      <c r="N12" s="58"/>
      <c r="Q12" s="57" t="s">
        <v>134</v>
      </c>
    </row>
    <row r="13" spans="1:18" x14ac:dyDescent="0.2">
      <c r="G13" s="57">
        <v>1909</v>
      </c>
      <c r="H13" s="57">
        <v>1910</v>
      </c>
    </row>
    <row r="14" spans="1:18" x14ac:dyDescent="0.2">
      <c r="G14" s="57">
        <v>1910</v>
      </c>
      <c r="H14" s="57">
        <v>1911</v>
      </c>
    </row>
    <row r="15" spans="1:18" x14ac:dyDescent="0.2">
      <c r="G15" s="57">
        <v>1911</v>
      </c>
      <c r="H15" s="57">
        <v>1912</v>
      </c>
    </row>
    <row r="16" spans="1:18" x14ac:dyDescent="0.2">
      <c r="G16" s="57">
        <v>1912</v>
      </c>
      <c r="H16" s="57">
        <v>1913</v>
      </c>
    </row>
    <row r="17" spans="7:12" x14ac:dyDescent="0.2">
      <c r="G17" s="57">
        <v>1913</v>
      </c>
      <c r="H17" s="57">
        <v>1914</v>
      </c>
    </row>
    <row r="18" spans="7:12" x14ac:dyDescent="0.2">
      <c r="G18" s="57">
        <v>1914</v>
      </c>
      <c r="H18" s="57">
        <v>1915</v>
      </c>
    </row>
    <row r="19" spans="7:12" x14ac:dyDescent="0.2">
      <c r="G19" s="57">
        <v>1915</v>
      </c>
      <c r="H19" s="57">
        <v>1916</v>
      </c>
    </row>
    <row r="20" spans="7:12" x14ac:dyDescent="0.2">
      <c r="G20" s="57">
        <v>1916</v>
      </c>
      <c r="H20" s="57">
        <v>1917</v>
      </c>
      <c r="L20" s="64"/>
    </row>
    <row r="21" spans="7:12" x14ac:dyDescent="0.2">
      <c r="G21" s="57">
        <v>1917</v>
      </c>
      <c r="H21" s="57">
        <v>1918</v>
      </c>
    </row>
    <row r="22" spans="7:12" x14ac:dyDescent="0.2">
      <c r="G22" s="57">
        <v>1918</v>
      </c>
      <c r="H22" s="57">
        <v>1919</v>
      </c>
    </row>
    <row r="23" spans="7:12" x14ac:dyDescent="0.2">
      <c r="G23" s="57">
        <v>1919</v>
      </c>
      <c r="H23" s="57">
        <v>1920</v>
      </c>
    </row>
    <row r="24" spans="7:12" x14ac:dyDescent="0.2">
      <c r="G24" s="57">
        <v>1920</v>
      </c>
      <c r="H24" s="57">
        <v>1921</v>
      </c>
    </row>
    <row r="25" spans="7:12" x14ac:dyDescent="0.2">
      <c r="G25" s="57">
        <v>1921</v>
      </c>
      <c r="H25" s="57">
        <v>1922</v>
      </c>
    </row>
    <row r="26" spans="7:12" x14ac:dyDescent="0.2">
      <c r="G26" s="57">
        <v>1922</v>
      </c>
      <c r="H26" s="57">
        <v>1923</v>
      </c>
    </row>
    <row r="27" spans="7:12" x14ac:dyDescent="0.2">
      <c r="G27" s="57">
        <v>1923</v>
      </c>
      <c r="H27" s="57">
        <v>1924</v>
      </c>
    </row>
    <row r="28" spans="7:12" x14ac:dyDescent="0.2">
      <c r="G28" s="57">
        <v>1924</v>
      </c>
      <c r="H28" s="57">
        <v>1925</v>
      </c>
    </row>
    <row r="29" spans="7:12" x14ac:dyDescent="0.2">
      <c r="G29" s="57">
        <v>1925</v>
      </c>
      <c r="H29" s="57">
        <v>1926</v>
      </c>
    </row>
    <row r="30" spans="7:12" x14ac:dyDescent="0.2">
      <c r="G30" s="57">
        <v>1926</v>
      </c>
      <c r="H30" s="57">
        <v>1927</v>
      </c>
    </row>
    <row r="31" spans="7:12" x14ac:dyDescent="0.2">
      <c r="G31" s="57">
        <v>1927</v>
      </c>
      <c r="H31" s="57">
        <v>1928</v>
      </c>
    </row>
    <row r="32" spans="7:12" x14ac:dyDescent="0.2">
      <c r="G32" s="57">
        <v>1928</v>
      </c>
      <c r="H32" s="57">
        <v>1929</v>
      </c>
    </row>
    <row r="33" spans="7:8" x14ac:dyDescent="0.2">
      <c r="G33" s="57">
        <v>1929</v>
      </c>
      <c r="H33" s="57">
        <v>1930</v>
      </c>
    </row>
    <row r="34" spans="7:8" x14ac:dyDescent="0.2">
      <c r="G34" s="57">
        <v>1930</v>
      </c>
      <c r="H34" s="57">
        <v>1931</v>
      </c>
    </row>
    <row r="35" spans="7:8" x14ac:dyDescent="0.2">
      <c r="G35" s="57">
        <v>1931</v>
      </c>
      <c r="H35" s="57">
        <v>1932</v>
      </c>
    </row>
    <row r="36" spans="7:8" x14ac:dyDescent="0.2">
      <c r="G36" s="57">
        <v>1932</v>
      </c>
      <c r="H36" s="57">
        <v>1933</v>
      </c>
    </row>
    <row r="37" spans="7:8" x14ac:dyDescent="0.2">
      <c r="G37" s="57">
        <v>1933</v>
      </c>
      <c r="H37" s="57">
        <v>1934</v>
      </c>
    </row>
    <row r="38" spans="7:8" x14ac:dyDescent="0.2">
      <c r="G38" s="57">
        <v>1934</v>
      </c>
      <c r="H38" s="57">
        <v>1935</v>
      </c>
    </row>
    <row r="39" spans="7:8" x14ac:dyDescent="0.2">
      <c r="G39" s="57">
        <v>1935</v>
      </c>
      <c r="H39" s="57">
        <v>1936</v>
      </c>
    </row>
    <row r="40" spans="7:8" x14ac:dyDescent="0.2">
      <c r="G40" s="57">
        <v>1936</v>
      </c>
      <c r="H40" s="57">
        <v>1937</v>
      </c>
    </row>
    <row r="41" spans="7:8" x14ac:dyDescent="0.2">
      <c r="G41" s="57">
        <v>1937</v>
      </c>
      <c r="H41" s="57">
        <v>1938</v>
      </c>
    </row>
    <row r="42" spans="7:8" x14ac:dyDescent="0.2">
      <c r="G42" s="57">
        <v>1938</v>
      </c>
      <c r="H42" s="57">
        <v>1939</v>
      </c>
    </row>
    <row r="43" spans="7:8" x14ac:dyDescent="0.2">
      <c r="G43" s="57">
        <v>1939</v>
      </c>
      <c r="H43" s="57">
        <v>1940</v>
      </c>
    </row>
    <row r="44" spans="7:8" x14ac:dyDescent="0.2">
      <c r="G44" s="57">
        <v>1940</v>
      </c>
      <c r="H44" s="57">
        <v>1941</v>
      </c>
    </row>
    <row r="45" spans="7:8" x14ac:dyDescent="0.2">
      <c r="G45" s="57">
        <v>1941</v>
      </c>
      <c r="H45" s="57">
        <v>1942</v>
      </c>
    </row>
    <row r="46" spans="7:8" x14ac:dyDescent="0.2">
      <c r="G46" s="57">
        <v>1942</v>
      </c>
      <c r="H46" s="57">
        <v>1943</v>
      </c>
    </row>
    <row r="47" spans="7:8" x14ac:dyDescent="0.2">
      <c r="G47" s="57">
        <v>1943</v>
      </c>
      <c r="H47" s="57">
        <v>1944</v>
      </c>
    </row>
    <row r="48" spans="7:8" x14ac:dyDescent="0.2">
      <c r="G48" s="57">
        <v>1944</v>
      </c>
      <c r="H48" s="57">
        <v>1945</v>
      </c>
    </row>
    <row r="49" spans="7:8" x14ac:dyDescent="0.2">
      <c r="G49" s="57">
        <v>1945</v>
      </c>
      <c r="H49" s="57">
        <v>1946</v>
      </c>
    </row>
    <row r="50" spans="7:8" x14ac:dyDescent="0.2">
      <c r="G50" s="57">
        <v>1946</v>
      </c>
      <c r="H50" s="57">
        <v>1947</v>
      </c>
    </row>
    <row r="51" spans="7:8" x14ac:dyDescent="0.2">
      <c r="G51" s="57">
        <v>1947</v>
      </c>
      <c r="H51" s="57">
        <v>1948</v>
      </c>
    </row>
    <row r="52" spans="7:8" x14ac:dyDescent="0.2">
      <c r="G52" s="57">
        <v>1948</v>
      </c>
      <c r="H52" s="57">
        <v>1949</v>
      </c>
    </row>
    <row r="53" spans="7:8" x14ac:dyDescent="0.2">
      <c r="G53" s="57">
        <v>1949</v>
      </c>
      <c r="H53" s="57">
        <v>1950</v>
      </c>
    </row>
    <row r="54" spans="7:8" x14ac:dyDescent="0.2">
      <c r="G54" s="57">
        <v>1950</v>
      </c>
      <c r="H54" s="57">
        <v>1951</v>
      </c>
    </row>
    <row r="55" spans="7:8" x14ac:dyDescent="0.2">
      <c r="G55" s="57">
        <v>1951</v>
      </c>
      <c r="H55" s="57">
        <v>1952</v>
      </c>
    </row>
    <row r="56" spans="7:8" x14ac:dyDescent="0.2">
      <c r="G56" s="57">
        <v>1952</v>
      </c>
      <c r="H56" s="57">
        <v>1953</v>
      </c>
    </row>
    <row r="57" spans="7:8" x14ac:dyDescent="0.2">
      <c r="G57" s="57">
        <v>1953</v>
      </c>
      <c r="H57" s="57">
        <v>1954</v>
      </c>
    </row>
    <row r="58" spans="7:8" x14ac:dyDescent="0.2">
      <c r="G58" s="57">
        <v>1954</v>
      </c>
      <c r="H58" s="57">
        <v>1955</v>
      </c>
    </row>
    <row r="59" spans="7:8" x14ac:dyDescent="0.2">
      <c r="G59" s="57">
        <v>1955</v>
      </c>
      <c r="H59" s="57">
        <v>1956</v>
      </c>
    </row>
    <row r="60" spans="7:8" x14ac:dyDescent="0.2">
      <c r="G60" s="57">
        <v>1956</v>
      </c>
      <c r="H60" s="57">
        <v>1957</v>
      </c>
    </row>
    <row r="61" spans="7:8" x14ac:dyDescent="0.2">
      <c r="G61" s="57">
        <v>1957</v>
      </c>
      <c r="H61" s="57">
        <v>1958</v>
      </c>
    </row>
    <row r="62" spans="7:8" x14ac:dyDescent="0.2">
      <c r="G62" s="57">
        <v>1958</v>
      </c>
      <c r="H62" s="57">
        <v>1959</v>
      </c>
    </row>
    <row r="63" spans="7:8" x14ac:dyDescent="0.2">
      <c r="G63" s="57">
        <v>1959</v>
      </c>
      <c r="H63" s="57">
        <v>1960</v>
      </c>
    </row>
    <row r="64" spans="7:8" x14ac:dyDescent="0.2">
      <c r="G64" s="57">
        <v>1960</v>
      </c>
      <c r="H64" s="57">
        <v>1961</v>
      </c>
    </row>
    <row r="65" spans="7:8" x14ac:dyDescent="0.2">
      <c r="G65" s="57">
        <v>1961</v>
      </c>
      <c r="H65" s="57">
        <v>1962</v>
      </c>
    </row>
    <row r="66" spans="7:8" x14ac:dyDescent="0.2">
      <c r="G66" s="57">
        <v>1962</v>
      </c>
      <c r="H66" s="57">
        <v>1963</v>
      </c>
    </row>
    <row r="67" spans="7:8" x14ac:dyDescent="0.2">
      <c r="G67" s="57">
        <v>1963</v>
      </c>
      <c r="H67" s="57">
        <v>1964</v>
      </c>
    </row>
    <row r="68" spans="7:8" x14ac:dyDescent="0.2">
      <c r="G68" s="57">
        <v>1964</v>
      </c>
      <c r="H68" s="57">
        <v>1965</v>
      </c>
    </row>
    <row r="69" spans="7:8" x14ac:dyDescent="0.2">
      <c r="G69" s="57">
        <v>1965</v>
      </c>
      <c r="H69" s="57">
        <v>1966</v>
      </c>
    </row>
    <row r="70" spans="7:8" x14ac:dyDescent="0.2">
      <c r="G70" s="57">
        <v>1966</v>
      </c>
      <c r="H70" s="57">
        <v>1967</v>
      </c>
    </row>
    <row r="71" spans="7:8" x14ac:dyDescent="0.2">
      <c r="G71" s="57">
        <v>1967</v>
      </c>
      <c r="H71" s="57">
        <v>1968</v>
      </c>
    </row>
    <row r="72" spans="7:8" x14ac:dyDescent="0.2">
      <c r="G72" s="57">
        <v>1968</v>
      </c>
      <c r="H72" s="57">
        <v>1969</v>
      </c>
    </row>
    <row r="73" spans="7:8" x14ac:dyDescent="0.2">
      <c r="G73" s="57">
        <v>1969</v>
      </c>
      <c r="H73" s="57">
        <v>1970</v>
      </c>
    </row>
    <row r="74" spans="7:8" x14ac:dyDescent="0.2">
      <c r="G74" s="57">
        <v>1970</v>
      </c>
      <c r="H74" s="57">
        <v>1971</v>
      </c>
    </row>
    <row r="75" spans="7:8" x14ac:dyDescent="0.2">
      <c r="G75" s="57">
        <v>1971</v>
      </c>
      <c r="H75" s="57">
        <v>1972</v>
      </c>
    </row>
    <row r="76" spans="7:8" x14ac:dyDescent="0.2">
      <c r="G76" s="57">
        <v>1972</v>
      </c>
      <c r="H76" s="57">
        <v>1973</v>
      </c>
    </row>
    <row r="77" spans="7:8" x14ac:dyDescent="0.2">
      <c r="G77" s="57">
        <v>1973</v>
      </c>
      <c r="H77" s="57">
        <v>1974</v>
      </c>
    </row>
    <row r="78" spans="7:8" x14ac:dyDescent="0.2">
      <c r="G78" s="57">
        <v>1974</v>
      </c>
      <c r="H78" s="57">
        <v>1975</v>
      </c>
    </row>
    <row r="79" spans="7:8" x14ac:dyDescent="0.2">
      <c r="G79" s="57">
        <v>1975</v>
      </c>
      <c r="H79" s="57">
        <v>1976</v>
      </c>
    </row>
    <row r="80" spans="7:8" x14ac:dyDescent="0.2">
      <c r="G80" s="57">
        <v>1976</v>
      </c>
      <c r="H80" s="57">
        <v>1977</v>
      </c>
    </row>
    <row r="81" spans="7:8" x14ac:dyDescent="0.2">
      <c r="G81" s="57">
        <v>1977</v>
      </c>
      <c r="H81" s="57">
        <v>1978</v>
      </c>
    </row>
    <row r="82" spans="7:8" x14ac:dyDescent="0.2">
      <c r="G82" s="57">
        <v>1978</v>
      </c>
      <c r="H82" s="57">
        <v>1979</v>
      </c>
    </row>
    <row r="83" spans="7:8" x14ac:dyDescent="0.2">
      <c r="G83" s="57">
        <v>1979</v>
      </c>
      <c r="H83" s="57">
        <v>1980</v>
      </c>
    </row>
    <row r="84" spans="7:8" x14ac:dyDescent="0.2">
      <c r="G84" s="57">
        <v>1980</v>
      </c>
      <c r="H84" s="57">
        <v>1981</v>
      </c>
    </row>
    <row r="85" spans="7:8" x14ac:dyDescent="0.2">
      <c r="G85" s="57">
        <v>1981</v>
      </c>
      <c r="H85" s="57">
        <v>1982</v>
      </c>
    </row>
    <row r="86" spans="7:8" x14ac:dyDescent="0.2">
      <c r="G86" s="57">
        <v>1982</v>
      </c>
      <c r="H86" s="57">
        <v>1983</v>
      </c>
    </row>
    <row r="87" spans="7:8" x14ac:dyDescent="0.2">
      <c r="G87" s="57">
        <v>1983</v>
      </c>
      <c r="H87" s="57">
        <v>1984</v>
      </c>
    </row>
    <row r="88" spans="7:8" x14ac:dyDescent="0.2">
      <c r="G88" s="57">
        <v>1984</v>
      </c>
      <c r="H88" s="57">
        <v>1985</v>
      </c>
    </row>
    <row r="89" spans="7:8" x14ac:dyDescent="0.2">
      <c r="G89" s="57">
        <v>1985</v>
      </c>
      <c r="H89" s="57">
        <v>1986</v>
      </c>
    </row>
    <row r="90" spans="7:8" x14ac:dyDescent="0.2">
      <c r="G90" s="57">
        <v>1986</v>
      </c>
      <c r="H90" s="57">
        <v>1987</v>
      </c>
    </row>
    <row r="91" spans="7:8" x14ac:dyDescent="0.2">
      <c r="G91" s="57">
        <v>1987</v>
      </c>
      <c r="H91" s="57">
        <v>1988</v>
      </c>
    </row>
    <row r="92" spans="7:8" x14ac:dyDescent="0.2">
      <c r="G92" s="57">
        <v>1988</v>
      </c>
      <c r="H92" s="57">
        <v>1989</v>
      </c>
    </row>
    <row r="93" spans="7:8" x14ac:dyDescent="0.2">
      <c r="G93" s="57">
        <v>1989</v>
      </c>
      <c r="H93" s="57">
        <v>1990</v>
      </c>
    </row>
    <row r="94" spans="7:8" x14ac:dyDescent="0.2">
      <c r="G94" s="57">
        <v>1990</v>
      </c>
      <c r="H94" s="57">
        <v>1991</v>
      </c>
    </row>
    <row r="95" spans="7:8" x14ac:dyDescent="0.2">
      <c r="G95" s="57">
        <v>1991</v>
      </c>
      <c r="H95" s="57">
        <v>1992</v>
      </c>
    </row>
    <row r="96" spans="7:8" x14ac:dyDescent="0.2">
      <c r="G96" s="57">
        <v>1992</v>
      </c>
      <c r="H96" s="57">
        <v>1993</v>
      </c>
    </row>
    <row r="97" spans="7:8" x14ac:dyDescent="0.2">
      <c r="G97" s="57">
        <v>1993</v>
      </c>
      <c r="H97" s="57">
        <v>1994</v>
      </c>
    </row>
    <row r="98" spans="7:8" x14ac:dyDescent="0.2">
      <c r="G98" s="57">
        <v>1994</v>
      </c>
      <c r="H98" s="57">
        <v>1995</v>
      </c>
    </row>
    <row r="99" spans="7:8" x14ac:dyDescent="0.2">
      <c r="G99" s="57">
        <v>1995</v>
      </c>
      <c r="H99" s="57">
        <v>1996</v>
      </c>
    </row>
    <row r="100" spans="7:8" x14ac:dyDescent="0.2">
      <c r="G100" s="57">
        <v>1996</v>
      </c>
      <c r="H100" s="57">
        <v>1997</v>
      </c>
    </row>
    <row r="101" spans="7:8" x14ac:dyDescent="0.2">
      <c r="G101" s="57">
        <v>1997</v>
      </c>
      <c r="H101" s="57">
        <v>1998</v>
      </c>
    </row>
    <row r="102" spans="7:8" x14ac:dyDescent="0.2">
      <c r="G102" s="57">
        <v>1998</v>
      </c>
      <c r="H102" s="57">
        <v>1999</v>
      </c>
    </row>
    <row r="103" spans="7:8" x14ac:dyDescent="0.2">
      <c r="G103" s="57">
        <v>1999</v>
      </c>
      <c r="H103" s="57">
        <v>2000</v>
      </c>
    </row>
    <row r="104" spans="7:8" x14ac:dyDescent="0.2">
      <c r="G104" s="57">
        <v>2000</v>
      </c>
      <c r="H104" s="57">
        <v>2001</v>
      </c>
    </row>
    <row r="105" spans="7:8" x14ac:dyDescent="0.2">
      <c r="G105" s="57">
        <v>2001</v>
      </c>
      <c r="H105" s="57">
        <v>2002</v>
      </c>
    </row>
    <row r="106" spans="7:8" x14ac:dyDescent="0.2">
      <c r="G106" s="57">
        <v>2002</v>
      </c>
      <c r="H106" s="57">
        <v>2003</v>
      </c>
    </row>
    <row r="107" spans="7:8" x14ac:dyDescent="0.2">
      <c r="G107" s="57">
        <v>2003</v>
      </c>
      <c r="H107" s="57">
        <v>2004</v>
      </c>
    </row>
    <row r="108" spans="7:8" x14ac:dyDescent="0.2">
      <c r="G108" s="57">
        <v>2004</v>
      </c>
      <c r="H108" s="57">
        <v>2005</v>
      </c>
    </row>
    <row r="109" spans="7:8" x14ac:dyDescent="0.2">
      <c r="G109" s="57">
        <v>2005</v>
      </c>
      <c r="H109" s="57">
        <v>2006</v>
      </c>
    </row>
    <row r="110" spans="7:8" x14ac:dyDescent="0.2">
      <c r="G110" s="57">
        <v>2006</v>
      </c>
      <c r="H110" s="57">
        <v>2007</v>
      </c>
    </row>
    <row r="111" spans="7:8" x14ac:dyDescent="0.2">
      <c r="G111" s="57">
        <v>2007</v>
      </c>
      <c r="H111" s="57">
        <v>2008</v>
      </c>
    </row>
    <row r="112" spans="7:8" x14ac:dyDescent="0.2">
      <c r="G112" s="57">
        <v>2008</v>
      </c>
      <c r="H112" s="57">
        <v>2009</v>
      </c>
    </row>
    <row r="113" spans="7:8" x14ac:dyDescent="0.2">
      <c r="G113" s="57">
        <v>2009</v>
      </c>
      <c r="H113" s="57">
        <v>2010</v>
      </c>
    </row>
    <row r="114" spans="7:8" x14ac:dyDescent="0.2">
      <c r="G114" s="57">
        <v>2010</v>
      </c>
      <c r="H114" s="57">
        <v>2011</v>
      </c>
    </row>
    <row r="115" spans="7:8" x14ac:dyDescent="0.2">
      <c r="G115" s="57">
        <v>2011</v>
      </c>
      <c r="H115" s="57">
        <v>2012</v>
      </c>
    </row>
    <row r="116" spans="7:8" x14ac:dyDescent="0.2">
      <c r="G116" s="57">
        <v>2012</v>
      </c>
      <c r="H116" s="57">
        <v>2013</v>
      </c>
    </row>
    <row r="117" spans="7:8" x14ac:dyDescent="0.2">
      <c r="G117" s="57">
        <v>2013</v>
      </c>
      <c r="H117" s="57">
        <v>2014</v>
      </c>
    </row>
    <row r="118" spans="7:8" x14ac:dyDescent="0.2">
      <c r="G118" s="57">
        <v>2014</v>
      </c>
      <c r="H118" s="57">
        <v>2015</v>
      </c>
    </row>
    <row r="119" spans="7:8" x14ac:dyDescent="0.2">
      <c r="G119" s="57">
        <v>2015</v>
      </c>
      <c r="H119" s="57">
        <v>2016</v>
      </c>
    </row>
    <row r="120" spans="7:8" x14ac:dyDescent="0.2">
      <c r="G120" s="57">
        <v>2016</v>
      </c>
      <c r="H120" s="57">
        <v>2017</v>
      </c>
    </row>
    <row r="121" spans="7:8" x14ac:dyDescent="0.2">
      <c r="G121" s="57">
        <v>2017</v>
      </c>
      <c r="H121" s="57">
        <v>2018</v>
      </c>
    </row>
    <row r="122" spans="7:8" x14ac:dyDescent="0.2">
      <c r="G122" s="57">
        <v>2018</v>
      </c>
      <c r="H122" s="57">
        <v>2019</v>
      </c>
    </row>
    <row r="123" spans="7:8" x14ac:dyDescent="0.2">
      <c r="G123" s="57">
        <v>2019</v>
      </c>
      <c r="H123" s="57">
        <v>2020</v>
      </c>
    </row>
    <row r="124" spans="7:8" x14ac:dyDescent="0.2">
      <c r="G124" s="57">
        <v>2020</v>
      </c>
      <c r="H124" s="57">
        <v>2021</v>
      </c>
    </row>
    <row r="125" spans="7:8" x14ac:dyDescent="0.2">
      <c r="G125" s="57">
        <v>2021</v>
      </c>
      <c r="H125" s="57">
        <v>2022</v>
      </c>
    </row>
    <row r="126" spans="7:8" x14ac:dyDescent="0.2">
      <c r="G126" s="57">
        <v>2022</v>
      </c>
      <c r="H126" s="57">
        <v>2023</v>
      </c>
    </row>
    <row r="127" spans="7:8" x14ac:dyDescent="0.2">
      <c r="G127" s="57">
        <v>2023</v>
      </c>
      <c r="H127" s="57">
        <v>2024</v>
      </c>
    </row>
    <row r="128" spans="7:8" x14ac:dyDescent="0.2">
      <c r="G128" s="57">
        <v>2024</v>
      </c>
      <c r="H128" s="57">
        <v>2025</v>
      </c>
    </row>
    <row r="129" spans="7:7" x14ac:dyDescent="0.2">
      <c r="G129" s="57">
        <v>2025</v>
      </c>
    </row>
  </sheetData>
  <sheetProtection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24</vt:i4>
      </vt:variant>
    </vt:vector>
  </HeadingPairs>
  <TitlesOfParts>
    <vt:vector size="33" baseType="lpstr">
      <vt:lpstr>1. függelék</vt:lpstr>
      <vt:lpstr>2. függelék</vt:lpstr>
      <vt:lpstr>3. függelék a.</vt:lpstr>
      <vt:lpstr>3. függelék b.</vt:lpstr>
      <vt:lpstr>3. függelék c.</vt:lpstr>
      <vt:lpstr>4. függelék</vt:lpstr>
      <vt:lpstr>5. függelék</vt:lpstr>
      <vt:lpstr>6. függelék</vt:lpstr>
      <vt:lpstr> </vt:lpstr>
      <vt:lpstr>'3. függelék b.'!_Toc160447943</vt:lpstr>
      <vt:lpstr>'3. függelék b.'!_Toc160447944</vt:lpstr>
      <vt:lpstr>CaptiveWild</vt:lpstr>
      <vt:lpstr>Currency</vt:lpstr>
      <vt:lpstr>Decline</vt:lpstr>
      <vt:lpstr>Duration</vt:lpstr>
      <vt:lpstr>FinishDate</vt:lpstr>
      <vt:lpstr>HardSoft</vt:lpstr>
      <vt:lpstr>HardSoft2</vt:lpstr>
      <vt:lpstr>Loc</vt:lpstr>
      <vt:lpstr>'3. függelék b.'!Nyomtatási_terület</vt:lpstr>
      <vt:lpstr>Partly</vt:lpstr>
      <vt:lpstr>Percents</vt:lpstr>
      <vt:lpstr>StartDate</vt:lpstr>
      <vt:lpstr>Threats</vt:lpstr>
      <vt:lpstr>Time</vt:lpstr>
      <vt:lpstr>WildCap</vt:lpstr>
      <vt:lpstr>WildPop</vt:lpstr>
      <vt:lpstr>YesNo</vt:lpstr>
      <vt:lpstr>YesNo2</vt:lpstr>
      <vt:lpstr>YesNo3</vt:lpstr>
      <vt:lpstr>YesNo4</vt:lpstr>
      <vt:lpstr>YesNo5</vt:lpstr>
      <vt:lpstr>YesNo6</vt:lpstr>
    </vt:vector>
  </TitlesOfParts>
  <Company>The Wildfowl &amp; Wetlands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Rebecca.Lee</dc:creator>
  <cp:lastModifiedBy>Kerekes Beáta</cp:lastModifiedBy>
  <cp:lastPrinted>2024-01-23T13:45:29Z</cp:lastPrinted>
  <dcterms:created xsi:type="dcterms:W3CDTF">2007-05-10T13:09:10Z</dcterms:created>
  <dcterms:modified xsi:type="dcterms:W3CDTF">2024-01-23T14:01:30Z</dcterms:modified>
</cp:coreProperties>
</file>